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<sst xmlns="http://schemas.openxmlformats.org/spreadsheetml/2006/main" count="52" uniqueCount="38">
  <si>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Lp.</t>
  </si>
  <si>
    <t>Nazwa artykułu</t>
  </si>
  <si>
    <t>Ilość</t>
  </si>
  <si>
    <t>J.m</t>
  </si>
  <si>
    <t>kg</t>
  </si>
  <si>
    <t>Boczek surowy</t>
  </si>
  <si>
    <t>Kark b/k</t>
  </si>
  <si>
    <t>Kości wieprzowe</t>
  </si>
  <si>
    <t>Podgardle surowe</t>
  </si>
  <si>
    <t>Słonina</t>
  </si>
  <si>
    <t>Szynka b/k</t>
  </si>
  <si>
    <t>Wołowina b/k</t>
  </si>
  <si>
    <t>Żeberka wp.</t>
  </si>
  <si>
    <t>Wartość :</t>
  </si>
  <si>
    <t>Cena jedn. brutto zł.</t>
  </si>
  <si>
    <t xml:space="preserve">VAT </t>
  </si>
  <si>
    <t>A</t>
  </si>
  <si>
    <t>B</t>
  </si>
  <si>
    <t>C</t>
  </si>
  <si>
    <t>D</t>
  </si>
  <si>
    <t>E</t>
  </si>
  <si>
    <t>G</t>
  </si>
  <si>
    <t>F = C x E</t>
  </si>
  <si>
    <t>H=  E+ExG</t>
  </si>
  <si>
    <t>I=F + F x G</t>
  </si>
  <si>
    <t>Rostbef wołowy</t>
  </si>
  <si>
    <t>Schab b/k</t>
  </si>
  <si>
    <t>-</t>
  </si>
  <si>
    <t>Cena jedn. netto zł</t>
  </si>
  <si>
    <t>Wartość netto zł</t>
  </si>
  <si>
    <t>Wartość brutto zł</t>
  </si>
  <si>
    <t>Łopatka wp. z kością</t>
  </si>
  <si>
    <t>Noga wieprz. z golonką</t>
  </si>
  <si>
    <t xml:space="preserve"> Mięso drobne woł. - wiepr.</t>
  </si>
  <si>
    <t>Antrykot wołowy</t>
  </si>
  <si>
    <t>Podpis oferenta:</t>
  </si>
  <si>
    <t xml:space="preserve">Asortyment, wielkości dostaw i  ceny jednostkowe mięsa                                          w okresie 1.02.2014 - 31.01.2015r. - cz. 1 zamówienia                        </t>
  </si>
  <si>
    <r>
      <t>Załącznik nr 1 do siwz-GZ.2311-27</t>
    </r>
    <r>
      <rPr>
        <sz val="10"/>
        <rFont val="Czcionka tekstu podstawowego"/>
        <family val="0"/>
      </rPr>
      <t>/2013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</si>
</sst>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 vertical="top"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left" vertical="center" wrapText="1"/>
      <protection/>
    </xf>
    <xf numFmtId="3" fontId="3" fillId="0" borderId="10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right" vertical="center"/>
      <protection/>
    </xf>
    <xf numFmtId="0" fontId="3" fillId="0" borderId="10" xfId="52" applyNumberFormat="1" applyFont="1" applyFill="1" applyBorder="1" applyAlignment="1" applyProtection="1">
      <alignment horizontal="left" vertical="center"/>
      <protection/>
    </xf>
    <xf numFmtId="3" fontId="3" fillId="0" borderId="10" xfId="52" applyNumberFormat="1" applyFont="1" applyFill="1" applyBorder="1" applyAlignment="1" applyProtection="1">
      <alignment horizontal="right" vertical="center" wrapText="1"/>
      <protection/>
    </xf>
    <xf numFmtId="9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left" vertical="center"/>
      <protection/>
    </xf>
    <xf numFmtId="4" fontId="3" fillId="0" borderId="11" xfId="52" applyNumberFormat="1" applyFont="1" applyFill="1" applyBorder="1" applyAlignment="1" applyProtection="1">
      <alignment horizontal="right" vertical="center"/>
      <protection/>
    </xf>
    <xf numFmtId="4" fontId="3" fillId="0" borderId="0" xfId="52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4" fontId="3" fillId="0" borderId="12" xfId="52" applyNumberFormat="1" applyFont="1" applyFill="1" applyBorder="1" applyAlignment="1" applyProtection="1">
      <alignment horizontal="right" vertical="center"/>
      <protection/>
    </xf>
    <xf numFmtId="3" fontId="3" fillId="0" borderId="11" xfId="52" applyNumberFormat="1" applyFont="1" applyFill="1" applyBorder="1" applyAlignment="1" applyProtection="1">
      <alignment horizontal="right" vertical="center"/>
      <protection/>
    </xf>
    <xf numFmtId="9" fontId="3" fillId="0" borderId="11" xfId="52" applyNumberFormat="1" applyFont="1" applyFill="1" applyBorder="1" applyAlignment="1" applyProtection="1">
      <alignment horizontal="center" vertical="center"/>
      <protection/>
    </xf>
    <xf numFmtId="0" fontId="3" fillId="0" borderId="12" xfId="52" applyNumberFormat="1" applyFont="1" applyFill="1" applyBorder="1" applyAlignment="1" applyProtection="1">
      <alignment horizontal="center" vertical="center"/>
      <protection/>
    </xf>
    <xf numFmtId="0" fontId="3" fillId="0" borderId="12" xfId="52" applyNumberFormat="1" applyFont="1" applyFill="1" applyBorder="1" applyAlignment="1" applyProtection="1">
      <alignment horizontal="left" vertical="center"/>
      <protection/>
    </xf>
    <xf numFmtId="41" fontId="5" fillId="0" borderId="12" xfId="52" applyNumberFormat="1" applyFont="1" applyFill="1" applyBorder="1" applyAlignment="1" applyProtection="1">
      <alignment horizontal="center" vertical="center"/>
      <protection/>
    </xf>
    <xf numFmtId="2" fontId="5" fillId="0" borderId="12" xfId="52" applyNumberFormat="1" applyFont="1" applyFill="1" applyBorder="1" applyAlignment="1" applyProtection="1">
      <alignment horizontal="center" vertical="center"/>
      <protection/>
    </xf>
    <xf numFmtId="41" fontId="3" fillId="0" borderId="12" xfId="52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right" vertical="center"/>
    </xf>
    <xf numFmtId="0" fontId="3" fillId="0" borderId="13" xfId="52" applyNumberFormat="1" applyFont="1" applyFill="1" applyBorder="1" applyAlignment="1" applyProtection="1">
      <alignment horizontal="center" vertical="center"/>
      <protection/>
    </xf>
    <xf numFmtId="0" fontId="3" fillId="0" borderId="13" xfId="52" applyNumberFormat="1" applyFont="1" applyFill="1" applyBorder="1" applyAlignment="1" applyProtection="1">
      <alignment horizontal="left" vertical="center"/>
      <protection/>
    </xf>
    <xf numFmtId="41" fontId="5" fillId="0" borderId="13" xfId="52" applyNumberFormat="1" applyFont="1" applyFill="1" applyBorder="1" applyAlignment="1" applyProtection="1">
      <alignment horizontal="center" vertical="center"/>
      <protection/>
    </xf>
    <xf numFmtId="4" fontId="3" fillId="0" borderId="13" xfId="52" applyNumberFormat="1" applyFont="1" applyFill="1" applyBorder="1" applyAlignment="1" applyProtection="1">
      <alignment horizontal="right" vertical="center"/>
      <protection/>
    </xf>
    <xf numFmtId="2" fontId="5" fillId="0" borderId="13" xfId="52" applyNumberFormat="1" applyFont="1" applyFill="1" applyBorder="1" applyAlignment="1" applyProtection="1">
      <alignment horizontal="center" vertical="center"/>
      <protection/>
    </xf>
    <xf numFmtId="41" fontId="3" fillId="0" borderId="13" xfId="52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left" vertical="center"/>
      <protection/>
    </xf>
    <xf numFmtId="41" fontId="5" fillId="0" borderId="0" xfId="52" applyNumberFormat="1" applyFont="1" applyFill="1" applyBorder="1" applyAlignment="1" applyProtection="1">
      <alignment horizontal="center" vertical="center"/>
      <protection/>
    </xf>
    <xf numFmtId="2" fontId="5" fillId="0" borderId="0" xfId="52" applyNumberFormat="1" applyFont="1" applyFill="1" applyBorder="1" applyAlignment="1" applyProtection="1">
      <alignment horizontal="center" vertical="center"/>
      <protection/>
    </xf>
    <xf numFmtId="41" fontId="3" fillId="0" borderId="0" xfId="52" applyNumberFormat="1" applyFont="1" applyFill="1" applyBorder="1" applyAlignment="1" applyProtection="1">
      <alignment horizontal="center" vertical="center"/>
      <protection/>
    </xf>
    <xf numFmtId="4" fontId="5" fillId="0" borderId="12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41" fillId="33" borderId="0" xfId="0" applyFont="1" applyFill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5" zoomScaleNormal="115" zoomScalePageLayoutView="0" workbookViewId="0" topLeftCell="A1">
      <selection activeCell="F4" sqref="F4"/>
    </sheetView>
  </sheetViews>
  <sheetFormatPr defaultColWidth="8.796875" defaultRowHeight="14.25"/>
  <cols>
    <col min="1" max="1" width="4.5" style="0" customWidth="1"/>
    <col min="2" max="2" width="14.69921875" style="0" customWidth="1"/>
    <col min="3" max="3" width="7.69921875" style="0" customWidth="1"/>
    <col min="4" max="4" width="7.19921875" style="0" customWidth="1"/>
    <col min="5" max="5" width="8.09765625" style="0" customWidth="1"/>
    <col min="6" max="6" width="10.5" style="0" customWidth="1"/>
    <col min="7" max="7" width="5.19921875" style="0" customWidth="1"/>
    <col min="8" max="8" width="8.09765625" style="0" hidden="1" customWidth="1"/>
    <col min="9" max="9" width="11" style="0" customWidth="1"/>
    <col min="10" max="10" width="9" style="13" customWidth="1"/>
  </cols>
  <sheetData>
    <row r="1" spans="1:10" ht="14.25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22"/>
    </row>
    <row r="2" spans="1:9" ht="40.5" customHeight="1">
      <c r="A2" s="35" t="s">
        <v>36</v>
      </c>
      <c r="B2" s="35"/>
      <c r="C2" s="35"/>
      <c r="D2" s="35"/>
      <c r="E2" s="35"/>
      <c r="F2" s="35"/>
      <c r="G2" s="35"/>
      <c r="H2" s="35"/>
      <c r="I2" s="35"/>
    </row>
    <row r="4" spans="1:9" ht="47.25">
      <c r="A4" s="1" t="s">
        <v>0</v>
      </c>
      <c r="B4" s="1" t="s">
        <v>1</v>
      </c>
      <c r="C4" s="1" t="s">
        <v>2</v>
      </c>
      <c r="D4" s="1" t="s">
        <v>3</v>
      </c>
      <c r="E4" s="2" t="s">
        <v>28</v>
      </c>
      <c r="F4" s="2" t="s">
        <v>29</v>
      </c>
      <c r="G4" s="2" t="s">
        <v>15</v>
      </c>
      <c r="H4" s="2" t="s">
        <v>14</v>
      </c>
      <c r="I4" s="2" t="s">
        <v>30</v>
      </c>
    </row>
    <row r="5" spans="1:9" ht="16.5" customHeight="1">
      <c r="A5" s="1" t="s">
        <v>16</v>
      </c>
      <c r="B5" s="1" t="s">
        <v>17</v>
      </c>
      <c r="C5" s="1" t="s">
        <v>18</v>
      </c>
      <c r="D5" s="1" t="s">
        <v>19</v>
      </c>
      <c r="E5" s="2" t="s">
        <v>20</v>
      </c>
      <c r="F5" s="2" t="s">
        <v>22</v>
      </c>
      <c r="G5" s="2" t="s">
        <v>21</v>
      </c>
      <c r="H5" s="2" t="s">
        <v>23</v>
      </c>
      <c r="I5" s="2" t="s">
        <v>24</v>
      </c>
    </row>
    <row r="6" spans="1:9" ht="15.75">
      <c r="A6" s="1">
        <v>1</v>
      </c>
      <c r="B6" s="3" t="s">
        <v>34</v>
      </c>
      <c r="C6" s="4">
        <v>50</v>
      </c>
      <c r="D6" s="1" t="s">
        <v>4</v>
      </c>
      <c r="E6" s="5"/>
      <c r="F6" s="5">
        <f>C6*E6</f>
        <v>0</v>
      </c>
      <c r="G6" s="8"/>
      <c r="H6" s="5">
        <f>ROUND(E6+E6*G6,2)</f>
        <v>0</v>
      </c>
      <c r="I6" s="5">
        <f>ROUND(F6+F6*G6,2)</f>
        <v>0</v>
      </c>
    </row>
    <row r="7" spans="1:9" ht="15.75">
      <c r="A7" s="1">
        <v>2</v>
      </c>
      <c r="B7" s="6" t="s">
        <v>5</v>
      </c>
      <c r="C7" s="7">
        <v>50</v>
      </c>
      <c r="D7" s="1" t="s">
        <v>4</v>
      </c>
      <c r="E7" s="5"/>
      <c r="F7" s="5">
        <f aca="true" t="shared" si="0" ref="F7:F19">C7*E7</f>
        <v>0</v>
      </c>
      <c r="G7" s="8"/>
      <c r="H7" s="5">
        <f aca="true" t="shared" si="1" ref="H7:H19">ROUND(E7+E7*G7,2)</f>
        <v>0</v>
      </c>
      <c r="I7" s="5">
        <f aca="true" t="shared" si="2" ref="I7:I19">ROUND(F7+F7*G7,2)</f>
        <v>0</v>
      </c>
    </row>
    <row r="8" spans="1:9" ht="31.5">
      <c r="A8" s="1">
        <v>3</v>
      </c>
      <c r="B8" s="3" t="s">
        <v>33</v>
      </c>
      <c r="C8" s="4">
        <v>100</v>
      </c>
      <c r="D8" s="1" t="s">
        <v>4</v>
      </c>
      <c r="E8" s="5"/>
      <c r="F8" s="5">
        <f t="shared" si="0"/>
        <v>0</v>
      </c>
      <c r="G8" s="8"/>
      <c r="H8" s="5">
        <f t="shared" si="1"/>
        <v>0</v>
      </c>
      <c r="I8" s="5">
        <f t="shared" si="2"/>
        <v>0</v>
      </c>
    </row>
    <row r="9" spans="1:9" ht="15.75">
      <c r="A9" s="1">
        <v>4</v>
      </c>
      <c r="B9" s="3" t="s">
        <v>6</v>
      </c>
      <c r="C9" s="4">
        <v>300</v>
      </c>
      <c r="D9" s="1" t="s">
        <v>4</v>
      </c>
      <c r="E9" s="5"/>
      <c r="F9" s="5">
        <f t="shared" si="0"/>
        <v>0</v>
      </c>
      <c r="G9" s="8"/>
      <c r="H9" s="5">
        <f t="shared" si="1"/>
        <v>0</v>
      </c>
      <c r="I9" s="5">
        <f t="shared" si="2"/>
        <v>0</v>
      </c>
    </row>
    <row r="10" spans="1:9" ht="15.75">
      <c r="A10" s="1">
        <v>5</v>
      </c>
      <c r="B10" s="6" t="s">
        <v>7</v>
      </c>
      <c r="C10" s="4">
        <v>1300</v>
      </c>
      <c r="D10" s="1" t="s">
        <v>4</v>
      </c>
      <c r="E10" s="5"/>
      <c r="F10" s="5">
        <f t="shared" si="0"/>
        <v>0</v>
      </c>
      <c r="G10" s="8"/>
      <c r="H10" s="5">
        <f t="shared" si="1"/>
        <v>0</v>
      </c>
      <c r="I10" s="5">
        <f t="shared" si="2"/>
        <v>0</v>
      </c>
    </row>
    <row r="11" spans="1:9" ht="31.5">
      <c r="A11" s="1">
        <v>6</v>
      </c>
      <c r="B11" s="3" t="s">
        <v>31</v>
      </c>
      <c r="C11" s="4">
        <v>2000</v>
      </c>
      <c r="D11" s="1" t="s">
        <v>4</v>
      </c>
      <c r="E11" s="5"/>
      <c r="F11" s="5">
        <f t="shared" si="0"/>
        <v>0</v>
      </c>
      <c r="G11" s="8"/>
      <c r="H11" s="5">
        <f t="shared" si="1"/>
        <v>0</v>
      </c>
      <c r="I11" s="5">
        <f t="shared" si="2"/>
        <v>0</v>
      </c>
    </row>
    <row r="12" spans="1:9" ht="15.75">
      <c r="A12" s="1">
        <v>7</v>
      </c>
      <c r="B12" s="6" t="s">
        <v>25</v>
      </c>
      <c r="C12" s="4">
        <v>50</v>
      </c>
      <c r="D12" s="1" t="s">
        <v>4</v>
      </c>
      <c r="E12" s="5"/>
      <c r="F12" s="5">
        <f t="shared" si="0"/>
        <v>0</v>
      </c>
      <c r="G12" s="8"/>
      <c r="H12" s="5">
        <f t="shared" si="1"/>
        <v>0</v>
      </c>
      <c r="I12" s="5">
        <f t="shared" si="2"/>
        <v>0</v>
      </c>
    </row>
    <row r="13" spans="1:9" ht="31.5">
      <c r="A13" s="1">
        <v>8</v>
      </c>
      <c r="B13" s="3" t="s">
        <v>32</v>
      </c>
      <c r="C13" s="4">
        <v>150</v>
      </c>
      <c r="D13" s="1" t="s">
        <v>4</v>
      </c>
      <c r="E13" s="5"/>
      <c r="F13" s="5">
        <f t="shared" si="0"/>
        <v>0</v>
      </c>
      <c r="G13" s="8"/>
      <c r="H13" s="5">
        <f t="shared" si="1"/>
        <v>0</v>
      </c>
      <c r="I13" s="5">
        <f t="shared" si="2"/>
        <v>0</v>
      </c>
    </row>
    <row r="14" spans="1:9" ht="15.75">
      <c r="A14" s="1">
        <v>9</v>
      </c>
      <c r="B14" s="3" t="s">
        <v>8</v>
      </c>
      <c r="C14" s="4">
        <v>200</v>
      </c>
      <c r="D14" s="1" t="s">
        <v>4</v>
      </c>
      <c r="E14" s="5"/>
      <c r="F14" s="5">
        <f t="shared" si="0"/>
        <v>0</v>
      </c>
      <c r="G14" s="8"/>
      <c r="H14" s="5">
        <f t="shared" si="1"/>
        <v>0</v>
      </c>
      <c r="I14" s="5">
        <f t="shared" si="2"/>
        <v>0</v>
      </c>
    </row>
    <row r="15" spans="1:9" ht="15.75">
      <c r="A15" s="1">
        <v>10</v>
      </c>
      <c r="B15" s="6" t="s">
        <v>9</v>
      </c>
      <c r="C15" s="4">
        <v>600</v>
      </c>
      <c r="D15" s="1" t="s">
        <v>4</v>
      </c>
      <c r="E15" s="5"/>
      <c r="F15" s="5">
        <f t="shared" si="0"/>
        <v>0</v>
      </c>
      <c r="G15" s="8"/>
      <c r="H15" s="5">
        <f t="shared" si="1"/>
        <v>0</v>
      </c>
      <c r="I15" s="5">
        <f t="shared" si="2"/>
        <v>0</v>
      </c>
    </row>
    <row r="16" spans="1:9" ht="15.75">
      <c r="A16" s="1">
        <v>11</v>
      </c>
      <c r="B16" s="6" t="s">
        <v>10</v>
      </c>
      <c r="C16" s="4">
        <v>800</v>
      </c>
      <c r="D16" s="1" t="s">
        <v>4</v>
      </c>
      <c r="E16" s="5"/>
      <c r="F16" s="5">
        <f t="shared" si="0"/>
        <v>0</v>
      </c>
      <c r="G16" s="8"/>
      <c r="H16" s="5">
        <f t="shared" si="1"/>
        <v>0</v>
      </c>
      <c r="I16" s="5">
        <f t="shared" si="2"/>
        <v>0</v>
      </c>
    </row>
    <row r="17" spans="1:9" ht="15.75">
      <c r="A17" s="1">
        <v>12</v>
      </c>
      <c r="B17" s="6" t="s">
        <v>11</v>
      </c>
      <c r="C17" s="4">
        <v>50</v>
      </c>
      <c r="D17" s="1" t="s">
        <v>4</v>
      </c>
      <c r="E17" s="5"/>
      <c r="F17" s="5">
        <f t="shared" si="0"/>
        <v>0</v>
      </c>
      <c r="G17" s="8"/>
      <c r="H17" s="5">
        <f t="shared" si="1"/>
        <v>0</v>
      </c>
      <c r="I17" s="5">
        <f t="shared" si="2"/>
        <v>0</v>
      </c>
    </row>
    <row r="18" spans="1:9" ht="15.75">
      <c r="A18" s="1">
        <v>13</v>
      </c>
      <c r="B18" s="6" t="s">
        <v>12</v>
      </c>
      <c r="C18" s="4">
        <v>400</v>
      </c>
      <c r="D18" s="1" t="s">
        <v>4</v>
      </c>
      <c r="E18" s="5"/>
      <c r="F18" s="5">
        <f t="shared" si="0"/>
        <v>0</v>
      </c>
      <c r="G18" s="8"/>
      <c r="H18" s="5">
        <f t="shared" si="1"/>
        <v>0</v>
      </c>
      <c r="I18" s="5">
        <f t="shared" si="2"/>
        <v>0</v>
      </c>
    </row>
    <row r="19" spans="1:9" ht="15.75">
      <c r="A19" s="9">
        <v>14</v>
      </c>
      <c r="B19" s="10" t="s">
        <v>26</v>
      </c>
      <c r="C19" s="15">
        <v>150</v>
      </c>
      <c r="D19" s="9" t="s">
        <v>4</v>
      </c>
      <c r="E19" s="11"/>
      <c r="F19" s="11">
        <f t="shared" si="0"/>
        <v>0</v>
      </c>
      <c r="G19" s="16"/>
      <c r="H19" s="11">
        <f t="shared" si="1"/>
        <v>0</v>
      </c>
      <c r="I19" s="11">
        <f t="shared" si="2"/>
        <v>0</v>
      </c>
    </row>
    <row r="20" spans="1:9" ht="15.75">
      <c r="A20" s="17" t="s">
        <v>27</v>
      </c>
      <c r="B20" s="18" t="s">
        <v>13</v>
      </c>
      <c r="C20" s="19">
        <v>0</v>
      </c>
      <c r="D20" s="19">
        <v>0</v>
      </c>
      <c r="E20" s="19">
        <v>0</v>
      </c>
      <c r="F20" s="14">
        <f>SUM(F6:F19)</f>
        <v>0</v>
      </c>
      <c r="G20" s="20" t="s">
        <v>27</v>
      </c>
      <c r="H20" s="21">
        <v>0</v>
      </c>
      <c r="I20" s="34">
        <f>SUM(I6:I19)</f>
        <v>0</v>
      </c>
    </row>
    <row r="21" spans="1:9" ht="15.75">
      <c r="A21" s="23"/>
      <c r="B21" s="24"/>
      <c r="C21" s="25"/>
      <c r="D21" s="25"/>
      <c r="E21" s="25"/>
      <c r="F21" s="26"/>
      <c r="G21" s="27"/>
      <c r="H21" s="28"/>
      <c r="I21" s="26"/>
    </row>
    <row r="22" spans="1:9" ht="15.75">
      <c r="A22" s="29"/>
      <c r="B22" s="30"/>
      <c r="C22" s="31"/>
      <c r="D22" s="31"/>
      <c r="E22" s="31"/>
      <c r="F22" s="12"/>
      <c r="G22" s="32"/>
      <c r="H22" s="33"/>
      <c r="I22" s="12"/>
    </row>
    <row r="23" spans="1:9" ht="36.75" customHeight="1">
      <c r="A23" s="36" t="s">
        <v>35</v>
      </c>
      <c r="B23" s="36"/>
      <c r="C23" s="36"/>
      <c r="D23" s="36"/>
      <c r="E23" s="36"/>
      <c r="F23" s="36"/>
      <c r="G23" s="36"/>
      <c r="H23" s="36"/>
      <c r="I23" s="36"/>
    </row>
  </sheetData>
  <sheetProtection/>
  <mergeCells count="3">
    <mergeCell ref="A2:I2"/>
    <mergeCell ref="A23:I23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2012-12-20T10:45:55Z</cp:lastPrinted>
  <dcterms:created xsi:type="dcterms:W3CDTF">2009-12-04T11:42:23Z</dcterms:created>
  <dcterms:modified xsi:type="dcterms:W3CDTF">2013-12-30T08:50:18Z</dcterms:modified>
  <cp:category/>
  <cp:version/>
  <cp:contentType/>
  <cp:contentStatus/>
</cp:coreProperties>
</file>