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<sst xmlns="http://schemas.openxmlformats.org/spreadsheetml/2006/main" count="121" uniqueCount="71">
  <si>
    <t>Lp.</t>
  </si>
  <si>
    <t>Nazwa artykułu</t>
  </si>
  <si>
    <t>Ilość</t>
  </si>
  <si>
    <t>J.m</t>
  </si>
  <si>
    <t>kg</t>
  </si>
  <si>
    <t>Cena jedn. brutto zł.</t>
  </si>
  <si>
    <t xml:space="preserve">VAT </t>
  </si>
  <si>
    <t>A</t>
  </si>
  <si>
    <t>B</t>
  </si>
  <si>
    <t>C</t>
  </si>
  <si>
    <t>D</t>
  </si>
  <si>
    <t>E</t>
  </si>
  <si>
    <t>G</t>
  </si>
  <si>
    <t>-</t>
  </si>
  <si>
    <t>F=C x E</t>
  </si>
  <si>
    <t>H=E+ExG</t>
  </si>
  <si>
    <t>I=F+FxG</t>
  </si>
  <si>
    <t>Szynka konserwowa</t>
  </si>
  <si>
    <t>Baleron wędzony</t>
  </si>
  <si>
    <t>Ogonówka</t>
  </si>
  <si>
    <t>Polędwica sopocka</t>
  </si>
  <si>
    <t>Pierś z indyka wędzona</t>
  </si>
  <si>
    <t>Polędwica drobiowa</t>
  </si>
  <si>
    <t>Kiełbasa szynkowa</t>
  </si>
  <si>
    <t>Kiełbasa krakowska</t>
  </si>
  <si>
    <t>Kiełbasa żywiecka</t>
  </si>
  <si>
    <t>Kiełbasa golonkowa</t>
  </si>
  <si>
    <t>Kiełbasa zwyczajna</t>
  </si>
  <si>
    <t>Kiełbasa jarmarczna</t>
  </si>
  <si>
    <t>Kiełbasa wiejska</t>
  </si>
  <si>
    <t>Kiełbasa śląska</t>
  </si>
  <si>
    <t>Kiełbasa swojska</t>
  </si>
  <si>
    <t>Kiełbasa mortadela</t>
  </si>
  <si>
    <t>Parówki cienkie</t>
  </si>
  <si>
    <t>Klops wieprzowy</t>
  </si>
  <si>
    <t>Pieczeń drobiowa</t>
  </si>
  <si>
    <t>Boczek wędzony surowy</t>
  </si>
  <si>
    <t>Boczek wędzony parzony</t>
  </si>
  <si>
    <t>Rolada boczkowa</t>
  </si>
  <si>
    <t>Wieprzowina w galarecie</t>
  </si>
  <si>
    <t>Pasztet wieprzowy</t>
  </si>
  <si>
    <t>Pasztet borowikowy</t>
  </si>
  <si>
    <t>Salceson wiejski</t>
  </si>
  <si>
    <t>Salceson golonkowy</t>
  </si>
  <si>
    <t>Podgardle wędzone</t>
  </si>
  <si>
    <t>Kark pieczony</t>
  </si>
  <si>
    <t>Schab pieczony</t>
  </si>
  <si>
    <t>Razem:</t>
  </si>
  <si>
    <t>Cena jedn. netto zł</t>
  </si>
  <si>
    <t>Wartość netto zł</t>
  </si>
  <si>
    <t>Wartość brutto zł</t>
  </si>
  <si>
    <t>Baton szynkowy</t>
  </si>
  <si>
    <t>Czarne</t>
  </si>
  <si>
    <t>Kaszanka cienka/gruba</t>
  </si>
  <si>
    <t>Kiełbasa biała surowa</t>
  </si>
  <si>
    <t>Mielonka delikatesowa</t>
  </si>
  <si>
    <t>Mielonka płaska</t>
  </si>
  <si>
    <t>Kiełbasa mortadela z warzywami</t>
  </si>
  <si>
    <t>Przysmak marynarski</t>
  </si>
  <si>
    <t>Salceson czarny ozorkowy</t>
  </si>
  <si>
    <t>Serdelki grube</t>
  </si>
  <si>
    <t>Szynka  wiejska</t>
  </si>
  <si>
    <t xml:space="preserve">Pasztetowa </t>
  </si>
  <si>
    <t>Pieczeń rzymska</t>
  </si>
  <si>
    <t>Podpis oferenta:</t>
  </si>
  <si>
    <t>Łopatka wędzona</t>
  </si>
  <si>
    <t>Pasztet z indyka</t>
  </si>
  <si>
    <t>Przysmak śniadaniowy</t>
  </si>
  <si>
    <t>Szynka tradycyjna</t>
  </si>
  <si>
    <t xml:space="preserve">Asortyment, wielkości dostaw i ceny jednostkowe przetworów mięsnych  w okresie 1.02.2014 - 31.01.2015r.                         </t>
  </si>
  <si>
    <t>Załącznik nr 2 do siwz-GZ.2311-27/2013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</si>
</sst>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 vertical="top"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9" fontId="3" fillId="0" borderId="10" xfId="52" applyNumberFormat="1" applyFont="1" applyFill="1" applyBorder="1" applyAlignment="1" applyProtection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right" vertical="center"/>
      <protection/>
    </xf>
    <xf numFmtId="0" fontId="6" fillId="0" borderId="10" xfId="52" applyNumberFormat="1" applyFont="1" applyFill="1" applyBorder="1" applyAlignment="1" applyProtection="1">
      <alignment horizontal="left" vertical="center"/>
      <protection/>
    </xf>
    <xf numFmtId="4" fontId="3" fillId="0" borderId="11" xfId="52" applyNumberFormat="1" applyFont="1" applyFill="1" applyBorder="1" applyAlignment="1" applyProtection="1">
      <alignment horizontal="center" vertical="center"/>
      <protection/>
    </xf>
    <xf numFmtId="3" fontId="5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3" fillId="0" borderId="12" xfId="52" applyNumberFormat="1" applyFont="1" applyFill="1" applyBorder="1" applyAlignment="1" applyProtection="1">
      <alignment horizontal="right" vertical="center"/>
      <protection/>
    </xf>
    <xf numFmtId="0" fontId="4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14" xfId="52" applyNumberFormat="1" applyFont="1" applyFill="1" applyBorder="1" applyAlignment="1" applyProtection="1">
      <alignment horizontal="center" vertical="center"/>
      <protection/>
    </xf>
    <xf numFmtId="9" fontId="3" fillId="0" borderId="11" xfId="52" applyNumberFormat="1" applyFont="1" applyFill="1" applyBorder="1" applyAlignment="1" applyProtection="1">
      <alignment horizontal="center" vertical="center"/>
      <protection/>
    </xf>
    <xf numFmtId="4" fontId="5" fillId="0" borderId="12" xfId="52" applyNumberFormat="1" applyFont="1" applyFill="1" applyBorder="1" applyAlignment="1" applyProtection="1">
      <alignment horizontal="center" vertical="center"/>
      <protection/>
    </xf>
    <xf numFmtId="4" fontId="3" fillId="0" borderId="12" xfId="52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 vertical="center"/>
    </xf>
    <xf numFmtId="0" fontId="43" fillId="33" borderId="0" xfId="0" applyFont="1" applyFill="1" applyAlignment="1">
      <alignment horizontal="right" vertical="center"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15" zoomScaleNormal="115" zoomScalePageLayoutView="0" workbookViewId="0" topLeftCell="A1">
      <selection activeCell="A1" sqref="A1:I1"/>
    </sheetView>
  </sheetViews>
  <sheetFormatPr defaultColWidth="8.796875" defaultRowHeight="14.25"/>
  <cols>
    <col min="1" max="1" width="4.5" style="0" customWidth="1"/>
    <col min="2" max="2" width="14.69921875" style="0" customWidth="1"/>
    <col min="3" max="3" width="7.69921875" style="0" customWidth="1"/>
    <col min="4" max="4" width="7.19921875" style="0" customWidth="1"/>
    <col min="5" max="5" width="8.09765625" style="0" customWidth="1"/>
    <col min="6" max="6" width="10.5" style="0" customWidth="1"/>
    <col min="7" max="7" width="5.19921875" style="0" customWidth="1"/>
    <col min="8" max="8" width="8.09765625" style="0" hidden="1" customWidth="1"/>
    <col min="9" max="9" width="11" style="0" customWidth="1"/>
    <col min="10" max="10" width="9" style="15" customWidth="1"/>
  </cols>
  <sheetData>
    <row r="1" spans="1:9" ht="15">
      <c r="A1" s="24" t="s">
        <v>70</v>
      </c>
      <c r="B1" s="24"/>
      <c r="C1" s="24"/>
      <c r="D1" s="24"/>
      <c r="E1" s="24"/>
      <c r="F1" s="24"/>
      <c r="G1" s="24"/>
      <c r="H1" s="24"/>
      <c r="I1" s="24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18"/>
    </row>
    <row r="3" spans="1:9" ht="40.5" customHeight="1">
      <c r="A3" s="25" t="s">
        <v>69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spans="1:9" ht="47.25">
      <c r="A5" s="1" t="s">
        <v>0</v>
      </c>
      <c r="B5" s="1" t="s">
        <v>1</v>
      </c>
      <c r="C5" s="1" t="s">
        <v>2</v>
      </c>
      <c r="D5" s="1" t="s">
        <v>3</v>
      </c>
      <c r="E5" s="2" t="s">
        <v>48</v>
      </c>
      <c r="F5" s="2" t="s">
        <v>49</v>
      </c>
      <c r="G5" s="2" t="s">
        <v>6</v>
      </c>
      <c r="H5" s="2" t="s">
        <v>5</v>
      </c>
      <c r="I5" s="2" t="s">
        <v>50</v>
      </c>
    </row>
    <row r="6" spans="1:9" ht="31.5">
      <c r="A6" s="1" t="s">
        <v>7</v>
      </c>
      <c r="B6" s="1" t="s">
        <v>8</v>
      </c>
      <c r="C6" s="1" t="s">
        <v>9</v>
      </c>
      <c r="D6" s="1" t="s">
        <v>10</v>
      </c>
      <c r="E6" s="2" t="s">
        <v>11</v>
      </c>
      <c r="F6" s="2" t="s">
        <v>14</v>
      </c>
      <c r="G6" s="2" t="s">
        <v>12</v>
      </c>
      <c r="H6" s="2" t="s">
        <v>15</v>
      </c>
      <c r="I6" s="2" t="s">
        <v>16</v>
      </c>
    </row>
    <row r="7" spans="1:9" ht="15.75">
      <c r="A7" s="1">
        <v>1</v>
      </c>
      <c r="B7" s="3" t="s">
        <v>18</v>
      </c>
      <c r="C7" s="4">
        <v>150</v>
      </c>
      <c r="D7" s="1" t="s">
        <v>4</v>
      </c>
      <c r="E7" s="5"/>
      <c r="F7" s="5">
        <f>C7*E7</f>
        <v>0</v>
      </c>
      <c r="G7" s="7"/>
      <c r="H7" s="9">
        <f>ROUND(E7+E7*G7,2)</f>
        <v>0</v>
      </c>
      <c r="I7" s="5">
        <f aca="true" t="shared" si="0" ref="I7:I29">ROUND(F7+F7*G7,2)</f>
        <v>0</v>
      </c>
    </row>
    <row r="8" spans="1:9" ht="15.75">
      <c r="A8" s="1">
        <v>2</v>
      </c>
      <c r="B8" s="3" t="s">
        <v>51</v>
      </c>
      <c r="C8" s="4">
        <v>250</v>
      </c>
      <c r="D8" s="1" t="s">
        <v>4</v>
      </c>
      <c r="E8" s="5"/>
      <c r="F8" s="5">
        <f aca="true" t="shared" si="1" ref="F8:F53">C8*E8</f>
        <v>0</v>
      </c>
      <c r="G8" s="7"/>
      <c r="H8" s="9"/>
      <c r="I8" s="5">
        <f t="shared" si="0"/>
        <v>0</v>
      </c>
    </row>
    <row r="9" spans="1:9" ht="31.5">
      <c r="A9" s="1">
        <v>3</v>
      </c>
      <c r="B9" s="3" t="s">
        <v>37</v>
      </c>
      <c r="C9" s="4">
        <v>100</v>
      </c>
      <c r="D9" s="1" t="s">
        <v>4</v>
      </c>
      <c r="E9" s="5"/>
      <c r="F9" s="5">
        <f t="shared" si="1"/>
        <v>0</v>
      </c>
      <c r="G9" s="7"/>
      <c r="H9" s="9"/>
      <c r="I9" s="5">
        <f t="shared" si="0"/>
        <v>0</v>
      </c>
    </row>
    <row r="10" spans="1:9" ht="31.5">
      <c r="A10" s="1">
        <v>4</v>
      </c>
      <c r="B10" s="3" t="s">
        <v>36</v>
      </c>
      <c r="C10" s="4">
        <v>100</v>
      </c>
      <c r="D10" s="1" t="s">
        <v>4</v>
      </c>
      <c r="E10" s="5"/>
      <c r="F10" s="5">
        <f t="shared" si="1"/>
        <v>0</v>
      </c>
      <c r="G10" s="7"/>
      <c r="H10" s="9"/>
      <c r="I10" s="5">
        <f t="shared" si="0"/>
        <v>0</v>
      </c>
    </row>
    <row r="11" spans="1:9" ht="15.75">
      <c r="A11" s="1">
        <v>5</v>
      </c>
      <c r="B11" s="3" t="s">
        <v>52</v>
      </c>
      <c r="C11" s="4">
        <v>100</v>
      </c>
      <c r="D11" s="1" t="s">
        <v>4</v>
      </c>
      <c r="E11" s="5"/>
      <c r="F11" s="5">
        <f t="shared" si="1"/>
        <v>0</v>
      </c>
      <c r="G11" s="7"/>
      <c r="H11" s="9"/>
      <c r="I11" s="5">
        <f t="shared" si="0"/>
        <v>0</v>
      </c>
    </row>
    <row r="12" spans="1:9" ht="15.75">
      <c r="A12" s="1">
        <v>6</v>
      </c>
      <c r="B12" s="3" t="s">
        <v>45</v>
      </c>
      <c r="C12" s="4">
        <v>50</v>
      </c>
      <c r="D12" s="1" t="s">
        <v>4</v>
      </c>
      <c r="E12" s="5"/>
      <c r="F12" s="5">
        <f t="shared" si="1"/>
        <v>0</v>
      </c>
      <c r="G12" s="7"/>
      <c r="H12" s="9"/>
      <c r="I12" s="5">
        <f t="shared" si="0"/>
        <v>0</v>
      </c>
    </row>
    <row r="13" spans="1:9" ht="31.5">
      <c r="A13" s="1">
        <v>7</v>
      </c>
      <c r="B13" s="3" t="s">
        <v>53</v>
      </c>
      <c r="C13" s="4">
        <v>200</v>
      </c>
      <c r="D13" s="1" t="s">
        <v>4</v>
      </c>
      <c r="E13" s="5"/>
      <c r="F13" s="5">
        <f t="shared" si="1"/>
        <v>0</v>
      </c>
      <c r="G13" s="7"/>
      <c r="H13" s="9"/>
      <c r="I13" s="5">
        <f t="shared" si="0"/>
        <v>0</v>
      </c>
    </row>
    <row r="14" spans="1:9" ht="31.5">
      <c r="A14" s="1">
        <v>8</v>
      </c>
      <c r="B14" s="3" t="s">
        <v>54</v>
      </c>
      <c r="C14" s="4">
        <v>30</v>
      </c>
      <c r="D14" s="1" t="s">
        <v>4</v>
      </c>
      <c r="E14" s="5"/>
      <c r="F14" s="5">
        <f t="shared" si="1"/>
        <v>0</v>
      </c>
      <c r="G14" s="7"/>
      <c r="H14" s="9"/>
      <c r="I14" s="5">
        <f t="shared" si="0"/>
        <v>0</v>
      </c>
    </row>
    <row r="15" spans="1:9" ht="31.5">
      <c r="A15" s="1">
        <v>9</v>
      </c>
      <c r="B15" s="3" t="s">
        <v>26</v>
      </c>
      <c r="C15" s="4">
        <v>300</v>
      </c>
      <c r="D15" s="1" t="s">
        <v>4</v>
      </c>
      <c r="E15" s="5"/>
      <c r="F15" s="5">
        <f t="shared" si="1"/>
        <v>0</v>
      </c>
      <c r="G15" s="7"/>
      <c r="H15" s="9"/>
      <c r="I15" s="5">
        <f t="shared" si="0"/>
        <v>0</v>
      </c>
    </row>
    <row r="16" spans="1:9" ht="31.5">
      <c r="A16" s="1">
        <v>10</v>
      </c>
      <c r="B16" s="3" t="s">
        <v>28</v>
      </c>
      <c r="C16" s="4">
        <v>200</v>
      </c>
      <c r="D16" s="1" t="s">
        <v>4</v>
      </c>
      <c r="E16" s="5"/>
      <c r="F16" s="5">
        <f t="shared" si="1"/>
        <v>0</v>
      </c>
      <c r="G16" s="7"/>
      <c r="H16" s="9"/>
      <c r="I16" s="5">
        <f t="shared" si="0"/>
        <v>0</v>
      </c>
    </row>
    <row r="17" spans="1:9" ht="31.5">
      <c r="A17" s="1">
        <v>11</v>
      </c>
      <c r="B17" s="3" t="s">
        <v>24</v>
      </c>
      <c r="C17" s="4">
        <v>400</v>
      </c>
      <c r="D17" s="1" t="s">
        <v>4</v>
      </c>
      <c r="E17" s="5"/>
      <c r="F17" s="5">
        <f t="shared" si="1"/>
        <v>0</v>
      </c>
      <c r="G17" s="7"/>
      <c r="H17" s="9"/>
      <c r="I17" s="5">
        <f t="shared" si="0"/>
        <v>0</v>
      </c>
    </row>
    <row r="18" spans="1:9" ht="31.5">
      <c r="A18" s="1">
        <v>12</v>
      </c>
      <c r="B18" s="3" t="s">
        <v>32</v>
      </c>
      <c r="C18" s="4">
        <v>200</v>
      </c>
      <c r="D18" s="1" t="s">
        <v>4</v>
      </c>
      <c r="E18" s="5"/>
      <c r="F18" s="5">
        <f t="shared" si="1"/>
        <v>0</v>
      </c>
      <c r="G18" s="7"/>
      <c r="H18" s="9"/>
      <c r="I18" s="5">
        <f t="shared" si="0"/>
        <v>0</v>
      </c>
    </row>
    <row r="19" spans="1:9" ht="47.25">
      <c r="A19" s="1">
        <v>13</v>
      </c>
      <c r="B19" s="3" t="s">
        <v>57</v>
      </c>
      <c r="C19" s="4">
        <v>200</v>
      </c>
      <c r="D19" s="1" t="s">
        <v>4</v>
      </c>
      <c r="E19" s="5"/>
      <c r="F19" s="5">
        <f t="shared" si="1"/>
        <v>0</v>
      </c>
      <c r="G19" s="7"/>
      <c r="H19" s="9"/>
      <c r="I19" s="5">
        <f t="shared" si="0"/>
        <v>0</v>
      </c>
    </row>
    <row r="20" spans="1:9" ht="15.75">
      <c r="A20" s="1">
        <v>14</v>
      </c>
      <c r="B20" s="3" t="s">
        <v>31</v>
      </c>
      <c r="C20" s="4">
        <v>100</v>
      </c>
      <c r="D20" s="1" t="s">
        <v>4</v>
      </c>
      <c r="E20" s="5"/>
      <c r="F20" s="5">
        <f t="shared" si="1"/>
        <v>0</v>
      </c>
      <c r="G20" s="7"/>
      <c r="H20" s="9"/>
      <c r="I20" s="5">
        <f t="shared" si="0"/>
        <v>0</v>
      </c>
    </row>
    <row r="21" spans="1:9" ht="31.5">
      <c r="A21" s="1">
        <v>15</v>
      </c>
      <c r="B21" s="3" t="s">
        <v>23</v>
      </c>
      <c r="C21" s="4">
        <v>800</v>
      </c>
      <c r="D21" s="1" t="s">
        <v>4</v>
      </c>
      <c r="E21" s="5"/>
      <c r="F21" s="5">
        <f t="shared" si="1"/>
        <v>0</v>
      </c>
      <c r="G21" s="7"/>
      <c r="H21" s="9"/>
      <c r="I21" s="5">
        <f t="shared" si="0"/>
        <v>0</v>
      </c>
    </row>
    <row r="22" spans="1:9" ht="15.75">
      <c r="A22" s="1">
        <v>16</v>
      </c>
      <c r="B22" s="3" t="s">
        <v>30</v>
      </c>
      <c r="C22" s="4">
        <v>250</v>
      </c>
      <c r="D22" s="1" t="s">
        <v>4</v>
      </c>
      <c r="E22" s="5"/>
      <c r="F22" s="5">
        <f t="shared" si="1"/>
        <v>0</v>
      </c>
      <c r="G22" s="7"/>
      <c r="H22" s="9"/>
      <c r="I22" s="5">
        <f t="shared" si="0"/>
        <v>0</v>
      </c>
    </row>
    <row r="23" spans="1:9" ht="15.75">
      <c r="A23" s="1">
        <v>17</v>
      </c>
      <c r="B23" s="3" t="s">
        <v>29</v>
      </c>
      <c r="C23" s="4">
        <v>300</v>
      </c>
      <c r="D23" s="1" t="s">
        <v>4</v>
      </c>
      <c r="E23" s="5"/>
      <c r="F23" s="5">
        <f t="shared" si="1"/>
        <v>0</v>
      </c>
      <c r="G23" s="7"/>
      <c r="H23" s="9"/>
      <c r="I23" s="5">
        <f t="shared" si="0"/>
        <v>0</v>
      </c>
    </row>
    <row r="24" spans="1:9" ht="31.5">
      <c r="A24" s="1">
        <v>18</v>
      </c>
      <c r="B24" s="3" t="s">
        <v>27</v>
      </c>
      <c r="C24" s="4">
        <v>200</v>
      </c>
      <c r="D24" s="1" t="s">
        <v>4</v>
      </c>
      <c r="E24" s="5"/>
      <c r="F24" s="5">
        <f t="shared" si="1"/>
        <v>0</v>
      </c>
      <c r="G24" s="7"/>
      <c r="H24" s="9"/>
      <c r="I24" s="5">
        <f t="shared" si="0"/>
        <v>0</v>
      </c>
    </row>
    <row r="25" spans="1:9" ht="31.5">
      <c r="A25" s="1">
        <v>19</v>
      </c>
      <c r="B25" s="3" t="s">
        <v>25</v>
      </c>
      <c r="C25" s="4">
        <v>100</v>
      </c>
      <c r="D25" s="1" t="s">
        <v>4</v>
      </c>
      <c r="E25" s="5"/>
      <c r="F25" s="5">
        <f t="shared" si="1"/>
        <v>0</v>
      </c>
      <c r="G25" s="7"/>
      <c r="H25" s="9"/>
      <c r="I25" s="5">
        <f t="shared" si="0"/>
        <v>0</v>
      </c>
    </row>
    <row r="26" spans="1:9" ht="15.75">
      <c r="A26" s="1">
        <v>20</v>
      </c>
      <c r="B26" s="3" t="s">
        <v>34</v>
      </c>
      <c r="C26" s="4">
        <v>100</v>
      </c>
      <c r="D26" s="1" t="s">
        <v>4</v>
      </c>
      <c r="E26" s="5"/>
      <c r="F26" s="5">
        <f t="shared" si="1"/>
        <v>0</v>
      </c>
      <c r="G26" s="7"/>
      <c r="H26" s="9"/>
      <c r="I26" s="5">
        <f t="shared" si="0"/>
        <v>0</v>
      </c>
    </row>
    <row r="27" spans="1:9" ht="15.75">
      <c r="A27" s="1">
        <v>21</v>
      </c>
      <c r="B27" s="3" t="s">
        <v>65</v>
      </c>
      <c r="C27" s="4">
        <v>200</v>
      </c>
      <c r="D27" s="1" t="s">
        <v>4</v>
      </c>
      <c r="E27" s="5"/>
      <c r="F27" s="5">
        <f t="shared" si="1"/>
        <v>0</v>
      </c>
      <c r="G27" s="7"/>
      <c r="H27" s="9"/>
      <c r="I27" s="5">
        <f t="shared" si="0"/>
        <v>0</v>
      </c>
    </row>
    <row r="28" spans="1:9" ht="31.5">
      <c r="A28" s="1">
        <v>22</v>
      </c>
      <c r="B28" s="3" t="s">
        <v>55</v>
      </c>
      <c r="C28" s="4">
        <v>250</v>
      </c>
      <c r="D28" s="1" t="s">
        <v>4</v>
      </c>
      <c r="E28" s="5"/>
      <c r="F28" s="5">
        <f t="shared" si="1"/>
        <v>0</v>
      </c>
      <c r="G28" s="7"/>
      <c r="H28" s="9"/>
      <c r="I28" s="5">
        <f t="shared" si="0"/>
        <v>0</v>
      </c>
    </row>
    <row r="29" spans="1:9" ht="15.75">
      <c r="A29" s="1">
        <v>23</v>
      </c>
      <c r="B29" s="3" t="s">
        <v>56</v>
      </c>
      <c r="C29" s="4">
        <v>250</v>
      </c>
      <c r="D29" s="1" t="s">
        <v>4</v>
      </c>
      <c r="E29" s="5"/>
      <c r="F29" s="5">
        <f t="shared" si="1"/>
        <v>0</v>
      </c>
      <c r="G29" s="7"/>
      <c r="H29" s="9"/>
      <c r="I29" s="5">
        <f t="shared" si="0"/>
        <v>0</v>
      </c>
    </row>
    <row r="30" spans="1:9" ht="15.75">
      <c r="A30" s="1">
        <v>24</v>
      </c>
      <c r="B30" s="3" t="s">
        <v>19</v>
      </c>
      <c r="C30" s="10">
        <v>400</v>
      </c>
      <c r="D30" s="1" t="s">
        <v>4</v>
      </c>
      <c r="E30" s="5"/>
      <c r="F30" s="5">
        <f t="shared" si="1"/>
        <v>0</v>
      </c>
      <c r="G30" s="7"/>
      <c r="H30" s="9"/>
      <c r="I30" s="5">
        <f>ROUND(F30+F30*G30,2)</f>
        <v>0</v>
      </c>
    </row>
    <row r="31" spans="1:9" ht="15.75">
      <c r="A31" s="1">
        <v>25</v>
      </c>
      <c r="B31" s="3" t="s">
        <v>33</v>
      </c>
      <c r="C31" s="10">
        <v>500</v>
      </c>
      <c r="D31" s="1" t="s">
        <v>4</v>
      </c>
      <c r="E31" s="5"/>
      <c r="F31" s="5">
        <f t="shared" si="1"/>
        <v>0</v>
      </c>
      <c r="G31" s="7"/>
      <c r="H31" s="9"/>
      <c r="I31" s="5">
        <f>ROUND(F31+F31*G31,2)</f>
        <v>0</v>
      </c>
    </row>
    <row r="32" spans="1:9" ht="31.5">
      <c r="A32" s="1">
        <v>26</v>
      </c>
      <c r="B32" s="3" t="s">
        <v>41</v>
      </c>
      <c r="C32" s="4">
        <v>200</v>
      </c>
      <c r="D32" s="1" t="s">
        <v>4</v>
      </c>
      <c r="E32" s="5"/>
      <c r="F32" s="5">
        <f t="shared" si="1"/>
        <v>0</v>
      </c>
      <c r="G32" s="7"/>
      <c r="H32" s="9"/>
      <c r="I32" s="5">
        <f aca="true" t="shared" si="2" ref="I32:I53">ROUND(F32+F32*G32,2)</f>
        <v>0</v>
      </c>
    </row>
    <row r="33" spans="1:9" ht="15.75">
      <c r="A33" s="1">
        <v>27</v>
      </c>
      <c r="B33" s="3" t="s">
        <v>66</v>
      </c>
      <c r="C33" s="4">
        <v>200</v>
      </c>
      <c r="D33" s="1" t="s">
        <v>4</v>
      </c>
      <c r="E33" s="5"/>
      <c r="F33" s="5">
        <f t="shared" si="1"/>
        <v>0</v>
      </c>
      <c r="G33" s="7"/>
      <c r="H33" s="9"/>
      <c r="I33" s="5">
        <f t="shared" si="2"/>
        <v>0</v>
      </c>
    </row>
    <row r="34" spans="1:9" ht="31.5">
      <c r="A34" s="1">
        <v>28</v>
      </c>
      <c r="B34" s="3" t="s">
        <v>40</v>
      </c>
      <c r="C34" s="4">
        <v>200</v>
      </c>
      <c r="D34" s="1" t="s">
        <v>4</v>
      </c>
      <c r="E34" s="5"/>
      <c r="F34" s="5">
        <f t="shared" si="1"/>
        <v>0</v>
      </c>
      <c r="G34" s="7"/>
      <c r="H34" s="9"/>
      <c r="I34" s="5">
        <f t="shared" si="2"/>
        <v>0</v>
      </c>
    </row>
    <row r="35" spans="1:9" ht="15.75">
      <c r="A35" s="1">
        <v>29</v>
      </c>
      <c r="B35" s="3" t="s">
        <v>62</v>
      </c>
      <c r="C35" s="4">
        <v>200</v>
      </c>
      <c r="D35" s="1" t="s">
        <v>4</v>
      </c>
      <c r="E35" s="5"/>
      <c r="F35" s="5">
        <f t="shared" si="1"/>
        <v>0</v>
      </c>
      <c r="G35" s="7"/>
      <c r="H35" s="9"/>
      <c r="I35" s="5">
        <f t="shared" si="2"/>
        <v>0</v>
      </c>
    </row>
    <row r="36" spans="1:9" ht="15.75">
      <c r="A36" s="1">
        <v>30</v>
      </c>
      <c r="B36" s="3" t="s">
        <v>35</v>
      </c>
      <c r="C36" s="4">
        <v>150</v>
      </c>
      <c r="D36" s="1" t="s">
        <v>4</v>
      </c>
      <c r="E36" s="5"/>
      <c r="F36" s="5">
        <f t="shared" si="1"/>
        <v>0</v>
      </c>
      <c r="G36" s="7"/>
      <c r="H36" s="9"/>
      <c r="I36" s="5">
        <f t="shared" si="2"/>
        <v>0</v>
      </c>
    </row>
    <row r="37" spans="1:9" ht="15.75">
      <c r="A37" s="1">
        <v>31</v>
      </c>
      <c r="B37" s="3" t="s">
        <v>63</v>
      </c>
      <c r="C37" s="4">
        <v>150</v>
      </c>
      <c r="D37" s="1" t="s">
        <v>4</v>
      </c>
      <c r="E37" s="5"/>
      <c r="F37" s="5">
        <f t="shared" si="1"/>
        <v>0</v>
      </c>
      <c r="G37" s="7"/>
      <c r="H37" s="9"/>
      <c r="I37" s="5">
        <f t="shared" si="2"/>
        <v>0</v>
      </c>
    </row>
    <row r="38" spans="1:9" ht="31.5">
      <c r="A38" s="1">
        <v>32</v>
      </c>
      <c r="B38" s="3" t="s">
        <v>21</v>
      </c>
      <c r="C38" s="4">
        <v>40</v>
      </c>
      <c r="D38" s="1" t="s">
        <v>4</v>
      </c>
      <c r="E38" s="5"/>
      <c r="F38" s="5">
        <f t="shared" si="1"/>
        <v>0</v>
      </c>
      <c r="G38" s="7"/>
      <c r="H38" s="9"/>
      <c r="I38" s="5">
        <f t="shared" si="2"/>
        <v>0</v>
      </c>
    </row>
    <row r="39" spans="1:9" ht="31.5">
      <c r="A39" s="1">
        <v>33</v>
      </c>
      <c r="B39" s="3" t="s">
        <v>44</v>
      </c>
      <c r="C39" s="4">
        <v>200</v>
      </c>
      <c r="D39" s="1" t="s">
        <v>4</v>
      </c>
      <c r="E39" s="5"/>
      <c r="F39" s="5">
        <f t="shared" si="1"/>
        <v>0</v>
      </c>
      <c r="G39" s="7"/>
      <c r="H39" s="9"/>
      <c r="I39" s="5">
        <f t="shared" si="2"/>
        <v>0</v>
      </c>
    </row>
    <row r="40" spans="1:9" ht="31.5">
      <c r="A40" s="1">
        <v>34</v>
      </c>
      <c r="B40" s="3" t="s">
        <v>22</v>
      </c>
      <c r="C40" s="4">
        <v>150</v>
      </c>
      <c r="D40" s="1" t="s">
        <v>4</v>
      </c>
      <c r="E40" s="5"/>
      <c r="F40" s="5">
        <f t="shared" si="1"/>
        <v>0</v>
      </c>
      <c r="G40" s="7"/>
      <c r="H40" s="9"/>
      <c r="I40" s="5">
        <f t="shared" si="2"/>
        <v>0</v>
      </c>
    </row>
    <row r="41" spans="1:9" ht="31.5">
      <c r="A41" s="1">
        <v>35</v>
      </c>
      <c r="B41" s="3" t="s">
        <v>20</v>
      </c>
      <c r="C41" s="4">
        <v>50</v>
      </c>
      <c r="D41" s="1" t="s">
        <v>4</v>
      </c>
      <c r="E41" s="5"/>
      <c r="F41" s="5">
        <f t="shared" si="1"/>
        <v>0</v>
      </c>
      <c r="G41" s="7"/>
      <c r="H41" s="9"/>
      <c r="I41" s="5">
        <f t="shared" si="2"/>
        <v>0</v>
      </c>
    </row>
    <row r="42" spans="1:9" ht="31.5">
      <c r="A42" s="1">
        <v>36</v>
      </c>
      <c r="B42" s="3" t="s">
        <v>58</v>
      </c>
      <c r="C42" s="4">
        <v>150</v>
      </c>
      <c r="D42" s="1" t="s">
        <v>4</v>
      </c>
      <c r="E42" s="5"/>
      <c r="F42" s="5">
        <f t="shared" si="1"/>
        <v>0</v>
      </c>
      <c r="G42" s="7"/>
      <c r="H42" s="9"/>
      <c r="I42" s="5">
        <f t="shared" si="2"/>
        <v>0</v>
      </c>
    </row>
    <row r="43" spans="1:9" ht="31.5">
      <c r="A43" s="1">
        <v>37</v>
      </c>
      <c r="B43" s="3" t="s">
        <v>67</v>
      </c>
      <c r="C43" s="4">
        <v>200</v>
      </c>
      <c r="D43" s="1" t="s">
        <v>4</v>
      </c>
      <c r="E43" s="5"/>
      <c r="F43" s="5">
        <f t="shared" si="1"/>
        <v>0</v>
      </c>
      <c r="G43" s="7"/>
      <c r="H43" s="9"/>
      <c r="I43" s="5"/>
    </row>
    <row r="44" spans="1:9" ht="15.75">
      <c r="A44" s="1">
        <v>38</v>
      </c>
      <c r="B44" s="3" t="s">
        <v>38</v>
      </c>
      <c r="C44" s="4">
        <v>50</v>
      </c>
      <c r="D44" s="1" t="s">
        <v>4</v>
      </c>
      <c r="E44" s="5"/>
      <c r="F44" s="5">
        <f t="shared" si="1"/>
        <v>0</v>
      </c>
      <c r="G44" s="7"/>
      <c r="H44" s="9"/>
      <c r="I44" s="5">
        <f t="shared" si="2"/>
        <v>0</v>
      </c>
    </row>
    <row r="45" spans="1:9" ht="31.5">
      <c r="A45" s="1">
        <v>39</v>
      </c>
      <c r="B45" s="3" t="s">
        <v>59</v>
      </c>
      <c r="C45" s="4">
        <v>150</v>
      </c>
      <c r="D45" s="1" t="s">
        <v>4</v>
      </c>
      <c r="E45" s="5"/>
      <c r="F45" s="5">
        <f t="shared" si="1"/>
        <v>0</v>
      </c>
      <c r="G45" s="7"/>
      <c r="H45" s="9"/>
      <c r="I45" s="5">
        <f t="shared" si="2"/>
        <v>0</v>
      </c>
    </row>
    <row r="46" spans="1:9" ht="31.5">
      <c r="A46" s="1">
        <v>40</v>
      </c>
      <c r="B46" s="3" t="s">
        <v>43</v>
      </c>
      <c r="C46" s="4">
        <v>200</v>
      </c>
      <c r="D46" s="1" t="s">
        <v>4</v>
      </c>
      <c r="E46" s="5"/>
      <c r="F46" s="5">
        <f t="shared" si="1"/>
        <v>0</v>
      </c>
      <c r="G46" s="7"/>
      <c r="H46" s="9"/>
      <c r="I46" s="5">
        <f t="shared" si="2"/>
        <v>0</v>
      </c>
    </row>
    <row r="47" spans="1:9" ht="15.75">
      <c r="A47" s="1">
        <v>41</v>
      </c>
      <c r="B47" s="3" t="s">
        <v>42</v>
      </c>
      <c r="C47" s="4">
        <v>100</v>
      </c>
      <c r="D47" s="1" t="s">
        <v>4</v>
      </c>
      <c r="E47" s="5"/>
      <c r="F47" s="5">
        <f t="shared" si="1"/>
        <v>0</v>
      </c>
      <c r="G47" s="7"/>
      <c r="H47" s="9"/>
      <c r="I47" s="5">
        <f t="shared" si="2"/>
        <v>0</v>
      </c>
    </row>
    <row r="48" spans="1:9" ht="15.75">
      <c r="A48" s="1">
        <v>42</v>
      </c>
      <c r="B48" s="3" t="s">
        <v>46</v>
      </c>
      <c r="C48" s="4">
        <v>40</v>
      </c>
      <c r="D48" s="1" t="s">
        <v>4</v>
      </c>
      <c r="E48" s="5"/>
      <c r="F48" s="5">
        <f t="shared" si="1"/>
        <v>0</v>
      </c>
      <c r="G48" s="7"/>
      <c r="H48" s="9"/>
      <c r="I48" s="5">
        <f t="shared" si="2"/>
        <v>0</v>
      </c>
    </row>
    <row r="49" spans="1:9" ht="15.75">
      <c r="A49" s="1">
        <v>43</v>
      </c>
      <c r="B49" s="3" t="s">
        <v>60</v>
      </c>
      <c r="C49" s="10">
        <v>500</v>
      </c>
      <c r="D49" s="1" t="s">
        <v>4</v>
      </c>
      <c r="E49" s="5"/>
      <c r="F49" s="5">
        <f t="shared" si="1"/>
        <v>0</v>
      </c>
      <c r="G49" s="7"/>
      <c r="H49" s="9"/>
      <c r="I49" s="5">
        <f t="shared" si="2"/>
        <v>0</v>
      </c>
    </row>
    <row r="50" spans="1:9" ht="15.75">
      <c r="A50" s="1">
        <v>44</v>
      </c>
      <c r="B50" s="3" t="s">
        <v>61</v>
      </c>
      <c r="C50" s="10">
        <v>100</v>
      </c>
      <c r="D50" s="1" t="s">
        <v>4</v>
      </c>
      <c r="E50" s="5"/>
      <c r="F50" s="5">
        <f t="shared" si="1"/>
        <v>0</v>
      </c>
      <c r="G50" s="7"/>
      <c r="H50" s="9"/>
      <c r="I50" s="5">
        <f t="shared" si="2"/>
        <v>0</v>
      </c>
    </row>
    <row r="51" spans="1:9" ht="31.5">
      <c r="A51" s="1">
        <v>45</v>
      </c>
      <c r="B51" s="3" t="s">
        <v>68</v>
      </c>
      <c r="C51" s="10">
        <v>100</v>
      </c>
      <c r="D51" s="1" t="s">
        <v>4</v>
      </c>
      <c r="E51" s="5"/>
      <c r="F51" s="5">
        <f t="shared" si="1"/>
        <v>0</v>
      </c>
      <c r="G51" s="7"/>
      <c r="H51" s="9"/>
      <c r="I51" s="5">
        <f t="shared" si="2"/>
        <v>0</v>
      </c>
    </row>
    <row r="52" spans="1:9" ht="31.5">
      <c r="A52" s="1">
        <v>46</v>
      </c>
      <c r="B52" s="3" t="s">
        <v>17</v>
      </c>
      <c r="C52" s="4">
        <v>150</v>
      </c>
      <c r="D52" s="1" t="s">
        <v>4</v>
      </c>
      <c r="E52" s="5"/>
      <c r="F52" s="5">
        <f t="shared" si="1"/>
        <v>0</v>
      </c>
      <c r="G52" s="7"/>
      <c r="H52" s="9"/>
      <c r="I52" s="5">
        <f t="shared" si="2"/>
        <v>0</v>
      </c>
    </row>
    <row r="53" spans="1:9" ht="31.5">
      <c r="A53" s="1">
        <v>47</v>
      </c>
      <c r="B53" s="3" t="s">
        <v>39</v>
      </c>
      <c r="C53" s="4">
        <v>300</v>
      </c>
      <c r="D53" s="1" t="s">
        <v>4</v>
      </c>
      <c r="E53" s="5"/>
      <c r="F53" s="8">
        <f t="shared" si="1"/>
        <v>0</v>
      </c>
      <c r="G53" s="20"/>
      <c r="H53" s="12"/>
      <c r="I53" s="8">
        <f t="shared" si="2"/>
        <v>0</v>
      </c>
    </row>
    <row r="54" spans="1:9" ht="15.75">
      <c r="A54" s="11"/>
      <c r="B54" s="6" t="s">
        <v>47</v>
      </c>
      <c r="C54" s="13" t="s">
        <v>13</v>
      </c>
      <c r="D54" s="14" t="s">
        <v>13</v>
      </c>
      <c r="E54" s="19" t="s">
        <v>13</v>
      </c>
      <c r="F54" s="16">
        <f>SUM(F7:F53)</f>
        <v>0</v>
      </c>
      <c r="G54" s="21" t="s">
        <v>13</v>
      </c>
      <c r="H54" s="22" t="s">
        <v>13</v>
      </c>
      <c r="I54" s="16">
        <f>SUM(I7:I53)</f>
        <v>0</v>
      </c>
    </row>
    <row r="56" spans="1:9" ht="15.75">
      <c r="A56" s="26" t="s">
        <v>64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3">
    <mergeCell ref="A1:I1"/>
    <mergeCell ref="A3:I3"/>
    <mergeCell ref="A56:I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2013-12-30T08:47:36Z</cp:lastPrinted>
  <dcterms:created xsi:type="dcterms:W3CDTF">2009-12-04T11:42:23Z</dcterms:created>
  <dcterms:modified xsi:type="dcterms:W3CDTF">2013-12-30T08:51:11Z</dcterms:modified>
  <cp:category/>
  <cp:version/>
  <cp:contentType/>
  <cp:contentStatus/>
</cp:coreProperties>
</file>