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720" windowHeight="117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<sst xmlns="http://schemas.openxmlformats.org/spreadsheetml/2006/main" count="75" uniqueCount="52">
  <si>
    <t>Lp</t>
  </si>
  <si>
    <t>Kod CPV</t>
  </si>
  <si>
    <t>Nazwa artykułu</t>
  </si>
  <si>
    <t>J.m.</t>
  </si>
  <si>
    <t>szt.</t>
  </si>
  <si>
    <t>Wata kosmetyczna op. 200 g (bawełniono-wiskozowa)</t>
  </si>
  <si>
    <t>Wata celulozowa 150 g</t>
  </si>
  <si>
    <t>Ilość</t>
  </si>
  <si>
    <t>Wartość:</t>
  </si>
  <si>
    <t xml:space="preserve">Wartość netto zł </t>
  </si>
  <si>
    <t>Wartość brutto zł</t>
  </si>
  <si>
    <t>Cena netto zł</t>
  </si>
  <si>
    <t>VAT       %</t>
  </si>
  <si>
    <t>Gaza bawełniana jałowa  1m2 (17 nitkowa)</t>
  </si>
  <si>
    <t>Pakiet kompresów jałowych             3 szt. w opakowaniu                       (17 nitkowe, 8-warstwowe, 9x9)</t>
  </si>
  <si>
    <t>Cena brutto zł</t>
  </si>
  <si>
    <t>op.</t>
  </si>
  <si>
    <t>Plaster tkaninowy                             z opatrunkiem 6 cm x 1 m</t>
  </si>
  <si>
    <t xml:space="preserve"> Przylepiec na jedwabiu                      1,25 cm x 9,00 m</t>
  </si>
  <si>
    <t>Przylepiec włókninowy,do mocowania opatrunków,hipo-alergiczny,pozwalający skórze oddychać  2,5 cm x 5 m</t>
  </si>
  <si>
    <t>Kieliszki do leków                     (75 szt. w op.)</t>
  </si>
  <si>
    <t>Strzykawki jednorazowe 5 ml (100 szt. w op.)</t>
  </si>
  <si>
    <t>Strzykawki jednorazowe 10 ml (100 szt. w op.)</t>
  </si>
  <si>
    <t>Strzykawki jednorazowe 20 ml (100 szt. w op.)</t>
  </si>
  <si>
    <t>Chusteczki do dezynfekcji Kodan</t>
  </si>
  <si>
    <t>Igła jednorazowa nr 7 x 40            (100 szt. w op.)</t>
  </si>
  <si>
    <t>Igła jednorazowa nr 8 x 40           (100 szt. w op.)</t>
  </si>
  <si>
    <t>Przylepiec   włókninowy                  5 cm x 5,00 m</t>
  </si>
  <si>
    <t xml:space="preserve">Płyn do dezynfekcji rąk Esept         1 l   </t>
  </si>
  <si>
    <t>Pojemnik na odpady medyczne</t>
  </si>
  <si>
    <t>Płyn do dezynfekcji powierzchni   Desreson   1 l</t>
  </si>
  <si>
    <t>Pęseta jednorazowa jałowa</t>
  </si>
  <si>
    <t>Szpatułki  100 szt. w op.</t>
  </si>
  <si>
    <t>-</t>
  </si>
  <si>
    <t>Strzykawki jednorazowe 2 ml           (100 szt. w op.)</t>
  </si>
  <si>
    <t>Rękawice bezpudrowe winylowe jednorazowe rozm. M                  (100 szt. w op.)</t>
  </si>
  <si>
    <t>Rękawice lateksowe jednorazowe                                   rozm.  S, M, L,XL                                       (100 szt. w op.)</t>
  </si>
  <si>
    <t>Opaska wiskozowa dziana           15 cm długośc 4 m,     (pakowane pojedyńczo)</t>
  </si>
  <si>
    <t>Opaska wiskozowa dziana             10 cm (długość 4 m,     (pakowane pojedyńczo)</t>
  </si>
  <si>
    <t>Dostawy w okresie 1.05.2011 - 30.04.2012r.</t>
  </si>
  <si>
    <t>A</t>
  </si>
  <si>
    <t>B</t>
  </si>
  <si>
    <t>C</t>
  </si>
  <si>
    <t>D</t>
  </si>
  <si>
    <t>E</t>
  </si>
  <si>
    <t>G</t>
  </si>
  <si>
    <t>W programie Excel proszę wypełnić tylko puste komórki;                                                       wypełniając ręcznie proszę wypełnić kol. E,F,G,I.</t>
  </si>
  <si>
    <t>F=D x E</t>
  </si>
  <si>
    <t>H=  E+ExG</t>
  </si>
  <si>
    <t>I=F+FxG</t>
  </si>
  <si>
    <t>Asortyment, wielkości dostaw i ceny jednostkowe materiałów opatrunkowych.</t>
  </si>
  <si>
    <t>Podpis oferenta: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</si>
</sst>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_z_ł;[Red]#,##0.00\ _z_ł"/>
    <numFmt numFmtId="166" formatCode="#,##0.00;[Red]#,##0.00"/>
    <numFmt numFmtId="167" formatCode="0.00;[Red]0.00"/>
    <numFmt numFmtId="168" formatCode="#,##0;[Red]#,##0"/>
    <numFmt numFmtId="169" formatCode="_-* #,##0.00\ [$zł-415]_-;\-* #,##0.00\ [$zł-415]_-;_-* &quot;-&quot;??\ [$zł-415]_-;_-@_-"/>
    <numFmt numFmtId="170" formatCode="_-* #,##0.000\ [$zł-415]_-;\-* #,##0.000\ [$zł-415]_-;_-* &quot;-&quot;??\ [$zł-415]_-;_-@_-"/>
    <numFmt numFmtId="171" formatCode="_-* #,##0.0\ [$zł-415]_-;\-* #,##0.0\ [$zł-415]_-;_-* &quot;-&quot;??\ [$zł-415]_-;_-@_-"/>
    <numFmt numFmtId="172" formatCode="_-* #,##0\ [$zł-415]_-;\-* #,##0\ [$zł-415]_-;_-* &quot;-&quot;??\ [$zł-415]_-;_-@_-"/>
    <numFmt numFmtId="173" formatCode="_-* #,##0.0\ _z_ł_-;\-* #,##0.0\ _z_ł_-;_-* &quot;-&quot;??\ _z_ł_-;_-@_-"/>
    <numFmt numFmtId="174" formatCode="_-* #,##0\ _z_ł_-;\-* #,##0\ _z_ł_-;_-* &quot;-&quot;??\ _z_ł_-;_-@_-"/>
    <numFmt numFmtId="175" formatCode="0.0"/>
    <numFmt numFmtId="176" formatCode="[$-415]d\ mmmm\ yyyy"/>
    <numFmt numFmtId="177" formatCode="0.0%"/>
  </numFmts>
  <fonts count="41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4" fillId="0" borderId="0" xfId="42" applyNumberFormat="1" applyFont="1" applyBorder="1" applyAlignment="1">
      <alignment horizontal="center" vertical="center"/>
    </xf>
    <xf numFmtId="4" fontId="4" fillId="0" borderId="0" xfId="42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3" fontId="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4" fontId="2" fillId="0" borderId="13" xfId="0" applyNumberFormat="1" applyFont="1" applyBorder="1" applyAlignment="1">
      <alignment/>
    </xf>
    <xf numFmtId="4" fontId="3" fillId="0" borderId="10" xfId="42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42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165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 wrapText="1"/>
    </xf>
    <xf numFmtId="166" fontId="4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21">
      <selection activeCell="H12" sqref="H12"/>
    </sheetView>
  </sheetViews>
  <sheetFormatPr defaultColWidth="9.00390625" defaultRowHeight="12.75"/>
  <cols>
    <col min="1" max="1" width="4.125" style="17" customWidth="1"/>
    <col min="2" max="2" width="11.00390625" style="0" hidden="1" customWidth="1"/>
    <col min="3" max="3" width="30.25390625" style="0" customWidth="1"/>
    <col min="4" max="4" width="5.375" style="0" customWidth="1"/>
    <col min="5" max="6" width="7.25390625" style="0" customWidth="1"/>
    <col min="7" max="7" width="11.75390625" style="33" customWidth="1"/>
    <col min="8" max="8" width="6.25390625" style="0" customWidth="1"/>
    <col min="9" max="9" width="9.125" style="33" customWidth="1"/>
    <col min="10" max="10" width="12.00390625" style="33" customWidth="1"/>
  </cols>
  <sheetData>
    <row r="1" spans="1:10" ht="15.75" customHeight="1">
      <c r="A1" s="14"/>
      <c r="B1" s="4"/>
      <c r="C1" s="4"/>
      <c r="D1" s="4"/>
      <c r="E1" s="4"/>
      <c r="F1" s="4"/>
      <c r="G1" s="4"/>
      <c r="H1" s="4"/>
      <c r="I1" s="4"/>
      <c r="J1" s="4"/>
    </row>
    <row r="2" spans="1:10" ht="15.75" customHeight="1">
      <c r="A2" s="39" t="s">
        <v>50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75" customHeight="1">
      <c r="A3" s="6"/>
      <c r="B3" s="6"/>
      <c r="C3" s="6"/>
      <c r="D3" s="6"/>
      <c r="E3" s="6"/>
      <c r="F3" s="6"/>
      <c r="G3" s="28"/>
      <c r="H3" s="6"/>
      <c r="I3" s="28"/>
      <c r="J3" s="28"/>
    </row>
    <row r="4" spans="1:10" ht="12.75" customHeight="1">
      <c r="A4" s="38" t="s">
        <v>39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2.75" customHeight="1">
      <c r="A5" s="15"/>
      <c r="B5" s="5"/>
      <c r="C5" s="5"/>
      <c r="D5" s="5"/>
      <c r="E5" s="5"/>
      <c r="F5" s="5"/>
      <c r="G5" s="29"/>
      <c r="H5" s="5"/>
      <c r="I5" s="29"/>
      <c r="J5" s="29"/>
    </row>
    <row r="6" spans="1:10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12.75" customHeight="1">
      <c r="A7" s="16"/>
      <c r="B7" s="7"/>
      <c r="C7" s="7"/>
      <c r="D7" s="7"/>
      <c r="E7" s="7"/>
      <c r="F7" s="7"/>
      <c r="G7" s="30"/>
      <c r="H7" s="7"/>
      <c r="I7" s="30"/>
      <c r="J7" s="30"/>
    </row>
    <row r="8" spans="1:10" s="1" customFormat="1" ht="50.25" customHeight="1">
      <c r="A8" s="2" t="s">
        <v>0</v>
      </c>
      <c r="B8" s="3" t="s">
        <v>1</v>
      </c>
      <c r="C8" s="3" t="s">
        <v>2</v>
      </c>
      <c r="D8" s="3" t="s">
        <v>3</v>
      </c>
      <c r="E8" s="3" t="s">
        <v>7</v>
      </c>
      <c r="F8" s="3" t="s">
        <v>11</v>
      </c>
      <c r="G8" s="3" t="s">
        <v>9</v>
      </c>
      <c r="H8" s="3" t="s">
        <v>12</v>
      </c>
      <c r="I8" s="8" t="s">
        <v>15</v>
      </c>
      <c r="J8" s="3" t="s">
        <v>10</v>
      </c>
    </row>
    <row r="9" spans="1:10" s="1" customFormat="1" ht="33.75" customHeight="1">
      <c r="A9" s="2" t="s">
        <v>40</v>
      </c>
      <c r="B9" s="3"/>
      <c r="C9" s="3" t="s">
        <v>41</v>
      </c>
      <c r="D9" s="3" t="s">
        <v>42</v>
      </c>
      <c r="E9" s="3" t="s">
        <v>43</v>
      </c>
      <c r="F9" s="3" t="s">
        <v>44</v>
      </c>
      <c r="G9" s="3" t="s">
        <v>47</v>
      </c>
      <c r="H9" s="3" t="s">
        <v>45</v>
      </c>
      <c r="I9" s="46" t="s">
        <v>48</v>
      </c>
      <c r="J9" s="3" t="s">
        <v>49</v>
      </c>
    </row>
    <row r="10" spans="1:10" s="1" customFormat="1" ht="41.25" customHeight="1">
      <c r="A10" s="47" t="s">
        <v>46</v>
      </c>
      <c r="B10" s="48"/>
      <c r="C10" s="48"/>
      <c r="D10" s="48"/>
      <c r="E10" s="48"/>
      <c r="F10" s="48"/>
      <c r="G10" s="48"/>
      <c r="H10" s="48"/>
      <c r="I10" s="48"/>
      <c r="J10" s="49"/>
    </row>
    <row r="11" spans="1:10" s="1" customFormat="1" ht="30">
      <c r="A11" s="2">
        <v>1</v>
      </c>
      <c r="B11" s="3"/>
      <c r="C11" s="18" t="s">
        <v>24</v>
      </c>
      <c r="D11" s="3" t="s">
        <v>16</v>
      </c>
      <c r="E11" s="19">
        <v>10</v>
      </c>
      <c r="F11" s="3"/>
      <c r="G11" s="31">
        <f>E11*F11</f>
        <v>0</v>
      </c>
      <c r="H11" s="20"/>
      <c r="I11" s="31">
        <f>ROUND(F11+F11*H11,2)</f>
        <v>0</v>
      </c>
      <c r="J11" s="31">
        <f>ROUND(G11+G11*H11,2)</f>
        <v>0</v>
      </c>
    </row>
    <row r="12" spans="1:10" ht="30" customHeight="1">
      <c r="A12" s="2">
        <v>2</v>
      </c>
      <c r="B12" s="21">
        <v>245</v>
      </c>
      <c r="C12" s="22" t="s">
        <v>13</v>
      </c>
      <c r="D12" s="3" t="s">
        <v>4</v>
      </c>
      <c r="E12" s="23">
        <v>4200</v>
      </c>
      <c r="F12" s="3"/>
      <c r="G12" s="31">
        <f aca="true" t="shared" si="0" ref="G12:G35">E12*F12</f>
        <v>0</v>
      </c>
      <c r="H12" s="20"/>
      <c r="I12" s="31">
        <f aca="true" t="shared" si="1" ref="I12:I35">ROUND(F12+F12*H12,2)</f>
        <v>0</v>
      </c>
      <c r="J12" s="31">
        <f aca="true" t="shared" si="2" ref="J12:J35">ROUND(G12+G12*H12,2)</f>
        <v>0</v>
      </c>
    </row>
    <row r="13" spans="1:10" ht="30" customHeight="1">
      <c r="A13" s="2">
        <v>3</v>
      </c>
      <c r="B13" s="21"/>
      <c r="C13" s="22" t="s">
        <v>25</v>
      </c>
      <c r="D13" s="3" t="s">
        <v>16</v>
      </c>
      <c r="E13" s="23">
        <v>25</v>
      </c>
      <c r="F13" s="3"/>
      <c r="G13" s="31">
        <f t="shared" si="0"/>
        <v>0</v>
      </c>
      <c r="H13" s="20"/>
      <c r="I13" s="31">
        <f t="shared" si="1"/>
        <v>0</v>
      </c>
      <c r="J13" s="31">
        <f t="shared" si="2"/>
        <v>0</v>
      </c>
    </row>
    <row r="14" spans="1:10" ht="30" customHeight="1">
      <c r="A14" s="2">
        <v>4</v>
      </c>
      <c r="B14" s="21"/>
      <c r="C14" s="22" t="s">
        <v>26</v>
      </c>
      <c r="D14" s="3" t="s">
        <v>16</v>
      </c>
      <c r="E14" s="23">
        <v>25</v>
      </c>
      <c r="F14" s="3"/>
      <c r="G14" s="31">
        <f t="shared" si="0"/>
        <v>0</v>
      </c>
      <c r="H14" s="20"/>
      <c r="I14" s="31">
        <f t="shared" si="1"/>
        <v>0</v>
      </c>
      <c r="J14" s="31">
        <f t="shared" si="2"/>
        <v>0</v>
      </c>
    </row>
    <row r="15" spans="1:10" ht="30" customHeight="1">
      <c r="A15" s="2">
        <v>5</v>
      </c>
      <c r="B15" s="21"/>
      <c r="C15" s="22" t="s">
        <v>20</v>
      </c>
      <c r="D15" s="3" t="s">
        <v>16</v>
      </c>
      <c r="E15" s="23">
        <v>40</v>
      </c>
      <c r="F15" s="3"/>
      <c r="G15" s="31">
        <f t="shared" si="0"/>
        <v>0</v>
      </c>
      <c r="H15" s="20"/>
      <c r="I15" s="31">
        <f t="shared" si="1"/>
        <v>0</v>
      </c>
      <c r="J15" s="31">
        <f t="shared" si="2"/>
        <v>0</v>
      </c>
    </row>
    <row r="16" spans="1:10" ht="45">
      <c r="A16" s="2">
        <v>6</v>
      </c>
      <c r="B16" s="21">
        <v>245</v>
      </c>
      <c r="C16" s="22" t="s">
        <v>37</v>
      </c>
      <c r="D16" s="3" t="s">
        <v>4</v>
      </c>
      <c r="E16" s="23">
        <v>2500</v>
      </c>
      <c r="F16" s="24"/>
      <c r="G16" s="31">
        <f t="shared" si="0"/>
        <v>0</v>
      </c>
      <c r="H16" s="20"/>
      <c r="I16" s="31">
        <f t="shared" si="1"/>
        <v>0</v>
      </c>
      <c r="J16" s="31">
        <f t="shared" si="2"/>
        <v>0</v>
      </c>
    </row>
    <row r="17" spans="1:10" ht="45" customHeight="1">
      <c r="A17" s="2">
        <v>7</v>
      </c>
      <c r="B17" s="21">
        <v>245</v>
      </c>
      <c r="C17" s="22" t="s">
        <v>38</v>
      </c>
      <c r="D17" s="3" t="s">
        <v>4</v>
      </c>
      <c r="E17" s="23">
        <v>2500</v>
      </c>
      <c r="F17" s="3"/>
      <c r="G17" s="31">
        <f t="shared" si="0"/>
        <v>0</v>
      </c>
      <c r="H17" s="20"/>
      <c r="I17" s="31">
        <f t="shared" si="1"/>
        <v>0</v>
      </c>
      <c r="J17" s="31">
        <f t="shared" si="2"/>
        <v>0</v>
      </c>
    </row>
    <row r="18" spans="1:10" ht="49.5" customHeight="1">
      <c r="A18" s="2">
        <v>8</v>
      </c>
      <c r="B18" s="21">
        <v>245</v>
      </c>
      <c r="C18" s="22" t="s">
        <v>14</v>
      </c>
      <c r="D18" s="3" t="s">
        <v>16</v>
      </c>
      <c r="E18" s="23">
        <v>4200</v>
      </c>
      <c r="F18" s="3"/>
      <c r="G18" s="31">
        <f t="shared" si="0"/>
        <v>0</v>
      </c>
      <c r="H18" s="20"/>
      <c r="I18" s="31">
        <f t="shared" si="1"/>
        <v>0</v>
      </c>
      <c r="J18" s="31">
        <f t="shared" si="2"/>
        <v>0</v>
      </c>
    </row>
    <row r="19" spans="1:10" ht="18.75" customHeight="1">
      <c r="A19" s="2">
        <v>9</v>
      </c>
      <c r="B19" s="21"/>
      <c r="C19" s="22" t="s">
        <v>31</v>
      </c>
      <c r="D19" s="3" t="s">
        <v>4</v>
      </c>
      <c r="E19" s="23">
        <v>20</v>
      </c>
      <c r="F19" s="3"/>
      <c r="G19" s="31">
        <f t="shared" si="0"/>
        <v>0</v>
      </c>
      <c r="H19" s="20"/>
      <c r="I19" s="31">
        <f t="shared" si="1"/>
        <v>0</v>
      </c>
      <c r="J19" s="31">
        <f t="shared" si="2"/>
        <v>0</v>
      </c>
    </row>
    <row r="20" spans="1:10" ht="30" customHeight="1">
      <c r="A20" s="2">
        <v>10</v>
      </c>
      <c r="B20" s="21"/>
      <c r="C20" s="22" t="s">
        <v>17</v>
      </c>
      <c r="D20" s="3" t="s">
        <v>4</v>
      </c>
      <c r="E20" s="23">
        <v>50</v>
      </c>
      <c r="F20" s="3"/>
      <c r="G20" s="31">
        <f t="shared" si="0"/>
        <v>0</v>
      </c>
      <c r="H20" s="20"/>
      <c r="I20" s="31">
        <f t="shared" si="1"/>
        <v>0</v>
      </c>
      <c r="J20" s="31">
        <f t="shared" si="2"/>
        <v>0</v>
      </c>
    </row>
    <row r="21" spans="1:10" ht="30" customHeight="1">
      <c r="A21" s="2">
        <v>11</v>
      </c>
      <c r="B21" s="21"/>
      <c r="C21" s="22" t="s">
        <v>30</v>
      </c>
      <c r="D21" s="3" t="s">
        <v>16</v>
      </c>
      <c r="E21" s="23">
        <v>12</v>
      </c>
      <c r="F21" s="3"/>
      <c r="G21" s="31">
        <f t="shared" si="0"/>
        <v>0</v>
      </c>
      <c r="H21" s="20"/>
      <c r="I21" s="31">
        <f t="shared" si="1"/>
        <v>0</v>
      </c>
      <c r="J21" s="31">
        <f t="shared" si="2"/>
        <v>0</v>
      </c>
    </row>
    <row r="22" spans="1:10" ht="30" customHeight="1">
      <c r="A22" s="2">
        <v>12</v>
      </c>
      <c r="B22" s="21"/>
      <c r="C22" s="22" t="s">
        <v>28</v>
      </c>
      <c r="D22" s="3" t="s">
        <v>16</v>
      </c>
      <c r="E22" s="23">
        <v>6</v>
      </c>
      <c r="F22" s="3"/>
      <c r="G22" s="31">
        <f t="shared" si="0"/>
        <v>0</v>
      </c>
      <c r="H22" s="20"/>
      <c r="I22" s="31">
        <f t="shared" si="1"/>
        <v>0</v>
      </c>
      <c r="J22" s="31">
        <f t="shared" si="2"/>
        <v>0</v>
      </c>
    </row>
    <row r="23" spans="1:10" ht="20.25" customHeight="1">
      <c r="A23" s="2">
        <v>13</v>
      </c>
      <c r="B23" s="21"/>
      <c r="C23" s="22" t="s">
        <v>29</v>
      </c>
      <c r="D23" s="3" t="s">
        <v>4</v>
      </c>
      <c r="E23" s="23">
        <v>100</v>
      </c>
      <c r="F23" s="3"/>
      <c r="G23" s="31">
        <f t="shared" si="0"/>
        <v>0</v>
      </c>
      <c r="H23" s="20"/>
      <c r="I23" s="31">
        <f t="shared" si="1"/>
        <v>0</v>
      </c>
      <c r="J23" s="31">
        <f t="shared" si="2"/>
        <v>0</v>
      </c>
    </row>
    <row r="24" spans="1:10" ht="30" customHeight="1">
      <c r="A24" s="2">
        <v>14</v>
      </c>
      <c r="B24" s="21">
        <v>245</v>
      </c>
      <c r="C24" s="22" t="s">
        <v>18</v>
      </c>
      <c r="D24" s="3" t="s">
        <v>4</v>
      </c>
      <c r="E24" s="23">
        <v>50</v>
      </c>
      <c r="F24" s="3"/>
      <c r="G24" s="31">
        <f t="shared" si="0"/>
        <v>0</v>
      </c>
      <c r="H24" s="20"/>
      <c r="I24" s="31">
        <f t="shared" si="1"/>
        <v>0</v>
      </c>
      <c r="J24" s="31">
        <f t="shared" si="2"/>
        <v>0</v>
      </c>
    </row>
    <row r="25" spans="1:10" ht="30" customHeight="1">
      <c r="A25" s="2">
        <v>15</v>
      </c>
      <c r="B25" s="21">
        <v>245</v>
      </c>
      <c r="C25" s="22" t="s">
        <v>27</v>
      </c>
      <c r="D25" s="3" t="s">
        <v>4</v>
      </c>
      <c r="E25" s="23">
        <v>50</v>
      </c>
      <c r="F25" s="3"/>
      <c r="G25" s="31">
        <f t="shared" si="0"/>
        <v>0</v>
      </c>
      <c r="H25" s="20"/>
      <c r="I25" s="31">
        <f t="shared" si="1"/>
        <v>0</v>
      </c>
      <c r="J25" s="31">
        <f t="shared" si="2"/>
        <v>0</v>
      </c>
    </row>
    <row r="26" spans="1:10" ht="61.5" customHeight="1">
      <c r="A26" s="2">
        <v>16</v>
      </c>
      <c r="B26" s="21"/>
      <c r="C26" s="22" t="s">
        <v>19</v>
      </c>
      <c r="D26" s="3" t="s">
        <v>4</v>
      </c>
      <c r="E26" s="23">
        <v>50</v>
      </c>
      <c r="F26" s="3"/>
      <c r="G26" s="31">
        <f t="shared" si="0"/>
        <v>0</v>
      </c>
      <c r="H26" s="20"/>
      <c r="I26" s="31">
        <f t="shared" si="1"/>
        <v>0</v>
      </c>
      <c r="J26" s="31">
        <f t="shared" si="2"/>
        <v>0</v>
      </c>
    </row>
    <row r="27" spans="1:10" ht="61.5" customHeight="1">
      <c r="A27" s="2">
        <v>17</v>
      </c>
      <c r="B27" s="21"/>
      <c r="C27" s="22" t="s">
        <v>36</v>
      </c>
      <c r="D27" s="3" t="s">
        <v>16</v>
      </c>
      <c r="E27" s="23">
        <v>500</v>
      </c>
      <c r="F27" s="3"/>
      <c r="G27" s="31">
        <f t="shared" si="0"/>
        <v>0</v>
      </c>
      <c r="H27" s="20"/>
      <c r="I27" s="31">
        <f t="shared" si="1"/>
        <v>0</v>
      </c>
      <c r="J27" s="31">
        <f t="shared" si="2"/>
        <v>0</v>
      </c>
    </row>
    <row r="28" spans="1:10" ht="47.25" customHeight="1">
      <c r="A28" s="2">
        <v>18</v>
      </c>
      <c r="B28" s="21"/>
      <c r="C28" s="22" t="s">
        <v>35</v>
      </c>
      <c r="D28" s="3" t="s">
        <v>16</v>
      </c>
      <c r="E28" s="23">
        <v>20</v>
      </c>
      <c r="F28" s="3"/>
      <c r="G28" s="31">
        <f t="shared" si="0"/>
        <v>0</v>
      </c>
      <c r="H28" s="20"/>
      <c r="I28" s="31">
        <f t="shared" si="1"/>
        <v>0</v>
      </c>
      <c r="J28" s="31">
        <f t="shared" si="2"/>
        <v>0</v>
      </c>
    </row>
    <row r="29" spans="1:10" ht="30" customHeight="1">
      <c r="A29" s="2">
        <v>19</v>
      </c>
      <c r="B29" s="21"/>
      <c r="C29" s="22" t="s">
        <v>34</v>
      </c>
      <c r="D29" s="3" t="s">
        <v>16</v>
      </c>
      <c r="E29" s="23">
        <v>5</v>
      </c>
      <c r="F29" s="3"/>
      <c r="G29" s="31">
        <f t="shared" si="0"/>
        <v>0</v>
      </c>
      <c r="H29" s="20"/>
      <c r="I29" s="31">
        <f t="shared" si="1"/>
        <v>0</v>
      </c>
      <c r="J29" s="31">
        <f t="shared" si="2"/>
        <v>0</v>
      </c>
    </row>
    <row r="30" spans="1:10" ht="30" customHeight="1">
      <c r="A30" s="2">
        <v>20</v>
      </c>
      <c r="B30" s="21"/>
      <c r="C30" s="22" t="s">
        <v>21</v>
      </c>
      <c r="D30" s="3" t="s">
        <v>16</v>
      </c>
      <c r="E30" s="23">
        <v>5</v>
      </c>
      <c r="F30" s="3"/>
      <c r="G30" s="31">
        <f t="shared" si="0"/>
        <v>0</v>
      </c>
      <c r="H30" s="20"/>
      <c r="I30" s="31">
        <f t="shared" si="1"/>
        <v>0</v>
      </c>
      <c r="J30" s="31">
        <f t="shared" si="2"/>
        <v>0</v>
      </c>
    </row>
    <row r="31" spans="1:10" ht="30" customHeight="1">
      <c r="A31" s="2">
        <v>21</v>
      </c>
      <c r="B31" s="21"/>
      <c r="C31" s="22" t="s">
        <v>22</v>
      </c>
      <c r="D31" s="3" t="s">
        <v>16</v>
      </c>
      <c r="E31" s="23">
        <v>5</v>
      </c>
      <c r="F31" s="3"/>
      <c r="G31" s="31">
        <f t="shared" si="0"/>
        <v>0</v>
      </c>
      <c r="H31" s="20"/>
      <c r="I31" s="31">
        <f t="shared" si="1"/>
        <v>0</v>
      </c>
      <c r="J31" s="31">
        <f t="shared" si="2"/>
        <v>0</v>
      </c>
    </row>
    <row r="32" spans="1:10" ht="30" customHeight="1">
      <c r="A32" s="2">
        <v>22</v>
      </c>
      <c r="B32" s="21"/>
      <c r="C32" s="22" t="s">
        <v>23</v>
      </c>
      <c r="D32" s="3" t="s">
        <v>16</v>
      </c>
      <c r="E32" s="23">
        <v>5</v>
      </c>
      <c r="F32" s="3"/>
      <c r="G32" s="31">
        <f t="shared" si="0"/>
        <v>0</v>
      </c>
      <c r="H32" s="20"/>
      <c r="I32" s="31">
        <f t="shared" si="1"/>
        <v>0</v>
      </c>
      <c r="J32" s="31">
        <f t="shared" si="2"/>
        <v>0</v>
      </c>
    </row>
    <row r="33" spans="1:10" ht="21" customHeight="1">
      <c r="A33" s="2">
        <v>23</v>
      </c>
      <c r="B33" s="21"/>
      <c r="C33" s="22" t="s">
        <v>32</v>
      </c>
      <c r="D33" s="3" t="s">
        <v>16</v>
      </c>
      <c r="E33" s="23">
        <v>2</v>
      </c>
      <c r="F33" s="3"/>
      <c r="G33" s="31">
        <f t="shared" si="0"/>
        <v>0</v>
      </c>
      <c r="H33" s="20"/>
      <c r="I33" s="31">
        <f t="shared" si="1"/>
        <v>0</v>
      </c>
      <c r="J33" s="31">
        <f t="shared" si="2"/>
        <v>0</v>
      </c>
    </row>
    <row r="34" spans="1:10" ht="18" customHeight="1">
      <c r="A34" s="2">
        <v>24</v>
      </c>
      <c r="B34" s="21">
        <v>245</v>
      </c>
      <c r="C34" s="22" t="s">
        <v>6</v>
      </c>
      <c r="D34" s="3" t="s">
        <v>4</v>
      </c>
      <c r="E34" s="23">
        <v>160</v>
      </c>
      <c r="F34" s="3"/>
      <c r="G34" s="31">
        <f t="shared" si="0"/>
        <v>0</v>
      </c>
      <c r="H34" s="20"/>
      <c r="I34" s="31">
        <f t="shared" si="1"/>
        <v>0</v>
      </c>
      <c r="J34" s="31">
        <f t="shared" si="2"/>
        <v>0</v>
      </c>
    </row>
    <row r="35" spans="1:10" ht="30" customHeight="1">
      <c r="A35" s="2">
        <v>25</v>
      </c>
      <c r="B35" s="21">
        <v>245</v>
      </c>
      <c r="C35" s="22" t="s">
        <v>5</v>
      </c>
      <c r="D35" s="3" t="s">
        <v>4</v>
      </c>
      <c r="E35" s="23">
        <v>50</v>
      </c>
      <c r="F35" s="3"/>
      <c r="G35" s="31">
        <f t="shared" si="0"/>
        <v>0</v>
      </c>
      <c r="H35" s="20"/>
      <c r="I35" s="31">
        <f t="shared" si="1"/>
        <v>0</v>
      </c>
      <c r="J35" s="31">
        <f t="shared" si="2"/>
        <v>0</v>
      </c>
    </row>
    <row r="36" spans="1:10" ht="18" customHeight="1">
      <c r="A36" s="44" t="s">
        <v>8</v>
      </c>
      <c r="B36" s="45"/>
      <c r="C36" s="45"/>
      <c r="D36" s="25"/>
      <c r="E36" s="25"/>
      <c r="F36" s="26"/>
      <c r="G36" s="32">
        <f>SUM(G11:G35)</f>
        <v>0</v>
      </c>
      <c r="H36" s="27"/>
      <c r="I36" s="50" t="s">
        <v>33</v>
      </c>
      <c r="J36" s="52">
        <f>SUM(J11:J35)</f>
        <v>0</v>
      </c>
    </row>
    <row r="37" spans="1:10" ht="18" customHeight="1">
      <c r="A37" s="9"/>
      <c r="B37" s="9"/>
      <c r="C37" s="9"/>
      <c r="D37" s="10"/>
      <c r="E37" s="10"/>
      <c r="F37" s="11"/>
      <c r="G37" s="13"/>
      <c r="H37" s="12"/>
      <c r="I37" s="34"/>
      <c r="J37" s="35"/>
    </row>
    <row r="38" spans="1:10" ht="18" customHeight="1">
      <c r="A38" s="9"/>
      <c r="B38" s="9"/>
      <c r="C38" s="9"/>
      <c r="D38" s="10"/>
      <c r="E38" s="10"/>
      <c r="F38" s="11"/>
      <c r="G38" s="13"/>
      <c r="H38" s="13"/>
      <c r="I38" s="34"/>
      <c r="J38" s="36"/>
    </row>
    <row r="39" spans="1:10" ht="18" customHeight="1">
      <c r="A39" s="51" t="s">
        <v>51</v>
      </c>
      <c r="B39" s="51"/>
      <c r="C39" s="51"/>
      <c r="D39" s="51"/>
      <c r="E39" s="51"/>
      <c r="F39" s="51"/>
      <c r="G39" s="51"/>
      <c r="H39" s="51"/>
      <c r="I39" s="51"/>
      <c r="J39" s="51"/>
    </row>
    <row r="41" spans="1:11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3:10" ht="14.25">
      <c r="C42" s="41"/>
      <c r="D42" s="42"/>
      <c r="E42" s="42"/>
      <c r="F42" s="42"/>
      <c r="G42" s="42"/>
      <c r="H42" s="42"/>
      <c r="I42" s="42"/>
      <c r="J42" s="42"/>
    </row>
    <row r="44" spans="3:10" ht="14.25">
      <c r="C44" s="41"/>
      <c r="D44" s="42"/>
      <c r="E44" s="42"/>
      <c r="F44" s="42"/>
      <c r="G44" s="42"/>
      <c r="H44" s="42"/>
      <c r="I44" s="42"/>
      <c r="J44" s="42"/>
    </row>
    <row r="46" spans="3:9" ht="14.25">
      <c r="C46" s="37"/>
      <c r="D46" s="37"/>
      <c r="E46" s="37"/>
      <c r="F46" s="37"/>
      <c r="G46" s="37"/>
      <c r="H46" s="37"/>
      <c r="I46" s="37"/>
    </row>
    <row r="48" spans="3:6" ht="14.25">
      <c r="C48" s="37"/>
      <c r="D48" s="37"/>
      <c r="E48" s="37"/>
      <c r="F48" s="37"/>
    </row>
  </sheetData>
  <sheetProtection/>
  <mergeCells count="11">
    <mergeCell ref="A10:J10"/>
    <mergeCell ref="C48:F48"/>
    <mergeCell ref="C46:I46"/>
    <mergeCell ref="A4:J4"/>
    <mergeCell ref="A2:J2"/>
    <mergeCell ref="A41:K41"/>
    <mergeCell ref="C42:J42"/>
    <mergeCell ref="C44:J44"/>
    <mergeCell ref="A6:J6"/>
    <mergeCell ref="A36:C36"/>
    <mergeCell ref="A39:J39"/>
  </mergeCells>
  <printOptions/>
  <pageMargins left="0.5905511811023623" right="0.3937007874015748" top="0.5905511811023623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5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 POmocy Społecznej Nr 1</dc:creator>
  <cp:keywords/>
  <dc:description/>
  <cp:lastModifiedBy> </cp:lastModifiedBy>
  <cp:lastPrinted>2011-04-04T09:17:22Z</cp:lastPrinted>
  <dcterms:created xsi:type="dcterms:W3CDTF">2005-03-22T11:05:30Z</dcterms:created>
  <dcterms:modified xsi:type="dcterms:W3CDTF">2011-04-04T09:18:34Z</dcterms:modified>
  <cp:category/>
  <cp:version/>
  <cp:contentType/>
  <cp:contentStatus/>
</cp:coreProperties>
</file>