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<sst xmlns="http://schemas.openxmlformats.org/spreadsheetml/2006/main" count="136" uniqueCount="84">
  <si>
    <t>Asortyment i wielkości dostaw - cz. 1</t>
  </si>
  <si>
    <t>L.p.</t>
  </si>
  <si>
    <t>Nazwa artykułu</t>
  </si>
  <si>
    <t>J.m.</t>
  </si>
  <si>
    <t>Ilość</t>
  </si>
  <si>
    <t>Cena  netto</t>
  </si>
  <si>
    <t>Wartość netto</t>
  </si>
  <si>
    <t>Cena  brutto</t>
  </si>
  <si>
    <t>Wartość brutto</t>
  </si>
  <si>
    <t>Emulsja FLOOR do paneli 0,5 l</t>
  </si>
  <si>
    <t>szt.</t>
  </si>
  <si>
    <t>Krem do golenia 70 ml</t>
  </si>
  <si>
    <t>Mleczko do mebli PRONTO</t>
  </si>
  <si>
    <t>Muchozol 300 ml</t>
  </si>
  <si>
    <t xml:space="preserve">szt. </t>
  </si>
  <si>
    <t>Mydło toaletowe 100 g</t>
  </si>
  <si>
    <t>Mydło w płynie 5 l</t>
  </si>
  <si>
    <t>Odświerzacz powietrza w aerozolu 300 ml</t>
  </si>
  <si>
    <t>Pasta BHP 0,5 kg</t>
  </si>
  <si>
    <t>Pasta SIDOLUX 1 l</t>
  </si>
  <si>
    <t>Płyn CILIT 0,5 l</t>
  </si>
  <si>
    <t xml:space="preserve">Płyn CLOROX 1 l </t>
  </si>
  <si>
    <t>Płyn do kanalizacji KRET</t>
  </si>
  <si>
    <t>Płyn do naczyń 1 l</t>
  </si>
  <si>
    <t>Płyn do naczyń luzem</t>
  </si>
  <si>
    <t>l</t>
  </si>
  <si>
    <t>Płyn do płukania tkanin 1 l</t>
  </si>
  <si>
    <t>Płyn do prania 1 l</t>
  </si>
  <si>
    <t>Płyn do sprzątania AJAX 1 l</t>
  </si>
  <si>
    <t>Płyn do szyb z rozpylaczem CLIN 0,5 l</t>
  </si>
  <si>
    <t>Płyn do wc 0,5 l (niebieski)</t>
  </si>
  <si>
    <t>Płyn DOMESTOS      750 ml</t>
  </si>
  <si>
    <t>Płyn VANISH do plam</t>
  </si>
  <si>
    <t>Proszek do czyszczenia DOSIA 450 g</t>
  </si>
  <si>
    <t>Proszek OMO do kolorów 10 kg</t>
  </si>
  <si>
    <t>op.</t>
  </si>
  <si>
    <t>Proszek uniwersalny do prania 600 g</t>
  </si>
  <si>
    <t>Szampon do włosów 1 l</t>
  </si>
  <si>
    <t>Zmywacz do SIDOLUXu 0,5 l</t>
  </si>
  <si>
    <t>Druciak metalowy duży</t>
  </si>
  <si>
    <t>Maszynka jednorazowa do golenia Bllue II Gilette</t>
  </si>
  <si>
    <t>Obrus foliowy biały (120x150)</t>
  </si>
  <si>
    <t>Papier toaletowy do dozownika</t>
  </si>
  <si>
    <t>Ręcznik jednorazowy do dozownika (10 p = 4000 szt. )</t>
  </si>
  <si>
    <t>Ręcznik jednorazowy do rąk (1 op. = 2 szt. )</t>
  </si>
  <si>
    <t>Rękawice gospod. gumowe grube</t>
  </si>
  <si>
    <t>para</t>
  </si>
  <si>
    <t>Serwetki białe gastronom.</t>
  </si>
  <si>
    <t>Serwetki kolorowe (1op=20szt)</t>
  </si>
  <si>
    <t>Szczotka do szorowania na kij</t>
  </si>
  <si>
    <t>Szczotka do szorowania ręczna</t>
  </si>
  <si>
    <t>Szczotka do wc</t>
  </si>
  <si>
    <t>Szczotka do zamiatania na kij</t>
  </si>
  <si>
    <t>Szczotka do zgarniania resztek z talerzy</t>
  </si>
  <si>
    <t>Ścierka ostra</t>
  </si>
  <si>
    <t>Ścierka podłogowa (pomarańczowa)</t>
  </si>
  <si>
    <t>Ścierka uniwersalna                (1op=3 szt)</t>
  </si>
  <si>
    <t>Śmietniczka</t>
  </si>
  <si>
    <t>Wkład do mopa Vileda paski</t>
  </si>
  <si>
    <t>Worki jednorazowe małe -60 l                                 (1 op.= 50szt)</t>
  </si>
  <si>
    <t>Żyletka POLSILVER</t>
  </si>
  <si>
    <t>Razem</t>
  </si>
  <si>
    <t>Worki jednorazowe duże -120 l                              (1 op.= 20szt) (niebieskie)</t>
  </si>
  <si>
    <t>Worki na śmieci      35 l (czerwone)                     (1 op. = 15 szt.)</t>
  </si>
  <si>
    <t>Płyn po goleniu      60 ml</t>
  </si>
  <si>
    <t xml:space="preserve">VAT %      </t>
  </si>
  <si>
    <t>-</t>
  </si>
  <si>
    <t>Kije drewniane</t>
  </si>
  <si>
    <t>Kij plastikowy do mopa Vileda</t>
  </si>
  <si>
    <t>Załącznik nr 1 do zaproszenia/oferty</t>
  </si>
  <si>
    <t>Krem do rąk         100 ml</t>
  </si>
  <si>
    <t>Podpis oferenta:</t>
  </si>
  <si>
    <t>Papier toaletowy      2-warstwowy typu Linteo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</si>
  <si>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</si>
  <si>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</si>
  <si>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</si>
  <si>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</si>
  <si>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</si>
  <si>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</si>
  <si>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</si>
  <si>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</si>
  <si>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</si>
  <si>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 programie Excel proszę wypełnić tylko puste komórki;                                                             wypełniając "ręcznie" proszę wypełnić komórki w kol. E, F, G, I.</t>
  </si>
  <si>
    <t xml:space="preserve">Dostawy artykułów chemicznych tj. środków czystościowych                                    i dezynfekcyjnych oraz artykułów gospodarstwa domowego w okresie 1.07.2011 - 30.06.2012r.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</si>
</sst>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[$-415]d\ mmmm\ yyyy"/>
    <numFmt numFmtId="166" formatCode="0.000%"/>
    <numFmt numFmtId="167" formatCode="0.0%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0"/>
    </font>
    <font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vertical="center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2" fontId="3" fillId="0" borderId="10" xfId="51" applyNumberFormat="1" applyFont="1" applyBorder="1" applyAlignment="1">
      <alignment horizontal="right" vertical="center" wrapText="1"/>
      <protection/>
    </xf>
    <xf numFmtId="2" fontId="3" fillId="0" borderId="10" xfId="51" applyNumberFormat="1" applyFont="1" applyBorder="1" applyAlignment="1">
      <alignment horizontal="center" vertical="center" wrapText="1"/>
      <protection/>
    </xf>
    <xf numFmtId="0" fontId="2" fillId="0" borderId="0" xfId="51" applyFont="1" applyBorder="1">
      <alignment/>
      <protection/>
    </xf>
    <xf numFmtId="164" fontId="3" fillId="0" borderId="10" xfId="51" applyNumberFormat="1" applyFont="1" applyBorder="1" applyAlignment="1">
      <alignment horizontal="right" vertical="center" wrapText="1"/>
      <protection/>
    </xf>
    <xf numFmtId="0" fontId="3" fillId="0" borderId="12" xfId="52" applyFont="1" applyBorder="1" applyAlignment="1">
      <alignment wrapText="1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1" fontId="3" fillId="0" borderId="10" xfId="52" applyNumberFormat="1" applyFont="1" applyFill="1" applyBorder="1" applyAlignment="1">
      <alignment horizontal="right" vertical="center"/>
      <protection/>
    </xf>
    <xf numFmtId="2" fontId="3" fillId="0" borderId="14" xfId="52" applyNumberFormat="1" applyFont="1" applyFill="1" applyBorder="1" applyAlignment="1">
      <alignment horizontal="right" vertical="center"/>
      <protection/>
    </xf>
    <xf numFmtId="0" fontId="3" fillId="0" borderId="15" xfId="52" applyFont="1" applyBorder="1" applyAlignment="1">
      <alignment horizontal="center" vertical="center"/>
      <protection/>
    </xf>
    <xf numFmtId="1" fontId="3" fillId="0" borderId="14" xfId="52" applyNumberFormat="1" applyFont="1" applyFill="1" applyBorder="1" applyAlignment="1">
      <alignment horizontal="right" vertical="center"/>
      <protection/>
    </xf>
    <xf numFmtId="0" fontId="3" fillId="0" borderId="10" xfId="51" applyFont="1" applyBorder="1" applyAlignment="1">
      <alignment horizontal="right" vertical="center"/>
      <protection/>
    </xf>
    <xf numFmtId="0" fontId="3" fillId="0" borderId="10" xfId="5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horizontal="right" vertical="center" wrapText="1"/>
      <protection/>
    </xf>
    <xf numFmtId="9" fontId="3" fillId="0" borderId="10" xfId="51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right" vertical="center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1" fontId="3" fillId="0" borderId="16" xfId="52" applyNumberFormat="1" applyFont="1" applyFill="1" applyBorder="1" applyAlignment="1">
      <alignment horizontal="right" vertical="center"/>
      <protection/>
    </xf>
    <xf numFmtId="9" fontId="3" fillId="0" borderId="16" xfId="51" applyNumberFormat="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8" xfId="52" applyFont="1" applyBorder="1" applyAlignment="1">
      <alignment wrapText="1"/>
      <protection/>
    </xf>
    <xf numFmtId="9" fontId="3" fillId="0" borderId="14" xfId="51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vertical="center" wrapText="1"/>
      <protection/>
    </xf>
    <xf numFmtId="2" fontId="3" fillId="0" borderId="20" xfId="52" applyNumberFormat="1" applyFont="1" applyFill="1" applyBorder="1" applyAlignment="1">
      <alignment horizontal="right" vertical="center"/>
      <protection/>
    </xf>
    <xf numFmtId="0" fontId="3" fillId="0" borderId="14" xfId="51" applyFont="1" applyBorder="1">
      <alignment/>
      <protection/>
    </xf>
    <xf numFmtId="41" fontId="3" fillId="0" borderId="14" xfId="51" applyNumberFormat="1" applyFont="1" applyBorder="1">
      <alignment/>
      <protection/>
    </xf>
    <xf numFmtId="4" fontId="3" fillId="0" borderId="14" xfId="51" applyNumberFormat="1" applyFont="1" applyBorder="1">
      <alignment/>
      <protection/>
    </xf>
    <xf numFmtId="41" fontId="3" fillId="0" borderId="14" xfId="51" applyNumberFormat="1" applyFont="1" applyBorder="1" applyAlignment="1">
      <alignment horizontal="center" vertical="center"/>
      <protection/>
    </xf>
    <xf numFmtId="164" fontId="3" fillId="0" borderId="14" xfId="51" applyNumberFormat="1" applyFont="1" applyBorder="1">
      <alignment/>
      <protection/>
    </xf>
    <xf numFmtId="0" fontId="3" fillId="0" borderId="21" xfId="51" applyFont="1" applyFill="1" applyBorder="1" applyAlignment="1">
      <alignment horizontal="center"/>
      <protection/>
    </xf>
    <xf numFmtId="0" fontId="3" fillId="0" borderId="19" xfId="52" applyFont="1" applyBorder="1" applyAlignment="1">
      <alignment wrapText="1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22" xfId="52" applyFont="1" applyBorder="1" applyAlignment="1">
      <alignment wrapText="1"/>
      <protection/>
    </xf>
    <xf numFmtId="0" fontId="3" fillId="0" borderId="23" xfId="52" applyFont="1" applyBorder="1" applyAlignment="1">
      <alignment horizontal="center" vertical="center"/>
      <protection/>
    </xf>
    <xf numFmtId="1" fontId="3" fillId="0" borderId="20" xfId="52" applyNumberFormat="1" applyFont="1" applyFill="1" applyBorder="1" applyAlignment="1">
      <alignment horizontal="right" vertical="center"/>
      <protection/>
    </xf>
    <xf numFmtId="0" fontId="3" fillId="0" borderId="24" xfId="51" applyFont="1" applyBorder="1" applyAlignment="1">
      <alignment horizontal="center" vertical="center"/>
      <protection/>
    </xf>
    <xf numFmtId="0" fontId="3" fillId="0" borderId="0" xfId="51" applyFont="1" applyAlignment="1">
      <alignment horizontal="left" vertical="center"/>
      <protection/>
    </xf>
    <xf numFmtId="0" fontId="38" fillId="0" borderId="0" xfId="0" applyFont="1" applyAlignment="1">
      <alignment horizontal="right" vertical="center"/>
    </xf>
    <xf numFmtId="0" fontId="3" fillId="0" borderId="25" xfId="51" applyFont="1" applyBorder="1" applyAlignment="1">
      <alignment horizontal="center" vertical="center" wrapText="1"/>
      <protection/>
    </xf>
    <xf numFmtId="0" fontId="3" fillId="0" borderId="26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left"/>
      <protection/>
    </xf>
    <xf numFmtId="0" fontId="4" fillId="0" borderId="0" xfId="51" applyFont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G10" sqref="G10"/>
    </sheetView>
  </sheetViews>
  <sheetFormatPr defaultColWidth="8.796875" defaultRowHeight="14.25"/>
  <cols>
    <col min="1" max="1" width="3.69921875" style="0" customWidth="1"/>
    <col min="2" max="2" width="17.69921875" style="0" customWidth="1"/>
    <col min="3" max="3" width="5.59765625" style="0" customWidth="1"/>
    <col min="4" max="4" width="6" style="0" customWidth="1"/>
    <col min="6" max="6" width="11.19921875" style="0" customWidth="1"/>
    <col min="7" max="7" width="7.3984375" style="0" customWidth="1"/>
    <col min="8" max="8" width="7.3984375" style="0" hidden="1" customWidth="1"/>
    <col min="9" max="9" width="12.09765625" style="0" customWidth="1"/>
  </cols>
  <sheetData>
    <row r="1" spans="1:9" ht="14.25">
      <c r="A1" s="52" t="s">
        <v>69</v>
      </c>
      <c r="B1" s="52"/>
      <c r="C1" s="52"/>
      <c r="D1" s="52"/>
      <c r="E1" s="52"/>
      <c r="F1" s="52"/>
      <c r="G1" s="52"/>
      <c r="H1" s="52"/>
      <c r="I1" s="52"/>
    </row>
    <row r="2" spans="1:9" s="24" customFormat="1" ht="59.25" customHeight="1">
      <c r="A2" s="56" t="s">
        <v>83</v>
      </c>
      <c r="B2" s="56"/>
      <c r="C2" s="56"/>
      <c r="D2" s="56"/>
      <c r="E2" s="56"/>
      <c r="F2" s="56"/>
      <c r="G2" s="56"/>
      <c r="H2" s="56"/>
      <c r="I2" s="56"/>
    </row>
    <row r="3" spans="1:9" s="24" customFormat="1" ht="19.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s="24" customFormat="1" ht="1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</row>
    <row r="5" spans="1:9" s="24" customFormat="1" ht="15">
      <c r="A5" s="44"/>
      <c r="B5" s="44"/>
      <c r="C5" s="44"/>
      <c r="D5" s="44"/>
      <c r="E5" s="44"/>
      <c r="F5" s="44"/>
      <c r="G5" s="44"/>
      <c r="H5" s="44"/>
      <c r="I5" s="44"/>
    </row>
    <row r="6" spans="1:9" s="24" customFormat="1" ht="30">
      <c r="A6" s="1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65</v>
      </c>
      <c r="H6" s="4" t="s">
        <v>7</v>
      </c>
      <c r="I6" s="4" t="s">
        <v>8</v>
      </c>
    </row>
    <row r="7" spans="1:9" s="24" customFormat="1" ht="15">
      <c r="A7" s="1" t="s">
        <v>73</v>
      </c>
      <c r="B7" s="4" t="s">
        <v>74</v>
      </c>
      <c r="C7" s="4" t="s">
        <v>75</v>
      </c>
      <c r="D7" s="4" t="s">
        <v>76</v>
      </c>
      <c r="E7" s="4" t="s">
        <v>77</v>
      </c>
      <c r="F7" s="4" t="s">
        <v>78</v>
      </c>
      <c r="G7" s="4" t="s">
        <v>79</v>
      </c>
      <c r="H7" s="4" t="s">
        <v>80</v>
      </c>
      <c r="I7" s="4" t="s">
        <v>81</v>
      </c>
    </row>
    <row r="8" spans="1:9" s="24" customFormat="1" ht="39" customHeight="1">
      <c r="A8" s="53" t="s">
        <v>82</v>
      </c>
      <c r="B8" s="54"/>
      <c r="C8" s="54"/>
      <c r="D8" s="54"/>
      <c r="E8" s="54"/>
      <c r="F8" s="54"/>
      <c r="G8" s="54"/>
      <c r="H8" s="54"/>
      <c r="I8" s="55"/>
    </row>
    <row r="9" spans="1:9" ht="30">
      <c r="A9" s="1">
        <v>1</v>
      </c>
      <c r="B9" s="2" t="s">
        <v>9</v>
      </c>
      <c r="C9" s="1" t="s">
        <v>10</v>
      </c>
      <c r="D9" s="20">
        <v>20</v>
      </c>
      <c r="E9" s="6"/>
      <c r="F9" s="22">
        <f>D9*E9</f>
        <v>0</v>
      </c>
      <c r="G9" s="23"/>
      <c r="H9" s="7">
        <f>ROUND(E9+E9*G9,2)</f>
        <v>0</v>
      </c>
      <c r="I9" s="9">
        <f>ROUND(F9+F9*G9,2)</f>
        <v>0</v>
      </c>
    </row>
    <row r="10" spans="1:9" ht="30">
      <c r="A10" s="1">
        <v>2</v>
      </c>
      <c r="B10" s="2" t="s">
        <v>68</v>
      </c>
      <c r="C10" s="1" t="s">
        <v>10</v>
      </c>
      <c r="D10" s="20">
        <v>20</v>
      </c>
      <c r="E10" s="6"/>
      <c r="F10" s="22">
        <f aca="true" t="shared" si="0" ref="F10:F62">D10*E10</f>
        <v>0</v>
      </c>
      <c r="G10" s="23"/>
      <c r="H10" s="7">
        <f aca="true" t="shared" si="1" ref="H10:H62">ROUND(E10+E10*G10,2)</f>
        <v>0</v>
      </c>
      <c r="I10" s="9">
        <f aca="true" t="shared" si="2" ref="I10:I62">ROUND(F10+F10*G10,2)</f>
        <v>0</v>
      </c>
    </row>
    <row r="11" spans="1:9" ht="30">
      <c r="A11" s="1">
        <v>3</v>
      </c>
      <c r="B11" s="3" t="s">
        <v>11</v>
      </c>
      <c r="C11" s="4" t="s">
        <v>10</v>
      </c>
      <c r="D11" s="21">
        <v>120</v>
      </c>
      <c r="E11" s="6"/>
      <c r="F11" s="22">
        <f t="shared" si="0"/>
        <v>0</v>
      </c>
      <c r="G11" s="23"/>
      <c r="H11" s="7">
        <f t="shared" si="1"/>
        <v>0</v>
      </c>
      <c r="I11" s="9">
        <f t="shared" si="2"/>
        <v>0</v>
      </c>
    </row>
    <row r="12" spans="1:9" ht="30">
      <c r="A12" s="1">
        <v>4</v>
      </c>
      <c r="B12" s="3" t="s">
        <v>70</v>
      </c>
      <c r="C12" s="4" t="s">
        <v>10</v>
      </c>
      <c r="D12" s="21">
        <v>200</v>
      </c>
      <c r="E12" s="6"/>
      <c r="F12" s="22">
        <f t="shared" si="0"/>
        <v>0</v>
      </c>
      <c r="G12" s="23"/>
      <c r="H12" s="7">
        <f t="shared" si="1"/>
        <v>0</v>
      </c>
      <c r="I12" s="9">
        <f t="shared" si="2"/>
        <v>0</v>
      </c>
    </row>
    <row r="13" spans="1:9" ht="30">
      <c r="A13" s="1">
        <v>5</v>
      </c>
      <c r="B13" s="3" t="s">
        <v>12</v>
      </c>
      <c r="C13" s="4" t="s">
        <v>10</v>
      </c>
      <c r="D13" s="21">
        <v>50</v>
      </c>
      <c r="E13" s="6"/>
      <c r="F13" s="22">
        <f t="shared" si="0"/>
        <v>0</v>
      </c>
      <c r="G13" s="23"/>
      <c r="H13" s="7">
        <f t="shared" si="1"/>
        <v>0</v>
      </c>
      <c r="I13" s="9">
        <f t="shared" si="2"/>
        <v>0</v>
      </c>
    </row>
    <row r="14" spans="1:9" ht="15">
      <c r="A14" s="1">
        <v>6</v>
      </c>
      <c r="B14" s="3" t="s">
        <v>13</v>
      </c>
      <c r="C14" s="4" t="s">
        <v>14</v>
      </c>
      <c r="D14" s="21">
        <v>40</v>
      </c>
      <c r="E14" s="6"/>
      <c r="F14" s="22">
        <f t="shared" si="0"/>
        <v>0</v>
      </c>
      <c r="G14" s="23"/>
      <c r="H14" s="7">
        <f t="shared" si="1"/>
        <v>0</v>
      </c>
      <c r="I14" s="9">
        <f t="shared" si="2"/>
        <v>0</v>
      </c>
    </row>
    <row r="15" spans="1:9" ht="30">
      <c r="A15" s="1">
        <v>7</v>
      </c>
      <c r="B15" s="3" t="s">
        <v>15</v>
      </c>
      <c r="C15" s="4" t="s">
        <v>10</v>
      </c>
      <c r="D15" s="21">
        <v>300</v>
      </c>
      <c r="E15" s="6"/>
      <c r="F15" s="22">
        <f t="shared" si="0"/>
        <v>0</v>
      </c>
      <c r="G15" s="23"/>
      <c r="H15" s="7">
        <f t="shared" si="1"/>
        <v>0</v>
      </c>
      <c r="I15" s="9">
        <f t="shared" si="2"/>
        <v>0</v>
      </c>
    </row>
    <row r="16" spans="1:9" ht="15">
      <c r="A16" s="1">
        <v>8</v>
      </c>
      <c r="B16" s="3" t="s">
        <v>16</v>
      </c>
      <c r="C16" s="4" t="s">
        <v>10</v>
      </c>
      <c r="D16" s="21">
        <v>120</v>
      </c>
      <c r="E16" s="6"/>
      <c r="F16" s="22">
        <f t="shared" si="0"/>
        <v>0</v>
      </c>
      <c r="G16" s="23"/>
      <c r="H16" s="7">
        <f t="shared" si="1"/>
        <v>0</v>
      </c>
      <c r="I16" s="9">
        <f t="shared" si="2"/>
        <v>0</v>
      </c>
    </row>
    <row r="17" spans="1:9" ht="45">
      <c r="A17" s="1">
        <v>9</v>
      </c>
      <c r="B17" s="3" t="s">
        <v>17</v>
      </c>
      <c r="C17" s="4" t="s">
        <v>10</v>
      </c>
      <c r="D17" s="21">
        <v>200</v>
      </c>
      <c r="E17" s="6"/>
      <c r="F17" s="22">
        <f t="shared" si="0"/>
        <v>0</v>
      </c>
      <c r="G17" s="23"/>
      <c r="H17" s="7">
        <f t="shared" si="1"/>
        <v>0</v>
      </c>
      <c r="I17" s="9">
        <f t="shared" si="2"/>
        <v>0</v>
      </c>
    </row>
    <row r="18" spans="1:9" ht="15">
      <c r="A18" s="1">
        <v>10</v>
      </c>
      <c r="B18" s="5" t="s">
        <v>18</v>
      </c>
      <c r="C18" s="4" t="s">
        <v>10</v>
      </c>
      <c r="D18" s="21">
        <v>100</v>
      </c>
      <c r="E18" s="6"/>
      <c r="F18" s="22">
        <f t="shared" si="0"/>
        <v>0</v>
      </c>
      <c r="G18" s="23"/>
      <c r="H18" s="7">
        <f t="shared" si="1"/>
        <v>0</v>
      </c>
      <c r="I18" s="9">
        <f t="shared" si="2"/>
        <v>0</v>
      </c>
    </row>
    <row r="19" spans="1:9" ht="16.5" customHeight="1">
      <c r="A19" s="1">
        <v>11</v>
      </c>
      <c r="B19" s="5" t="s">
        <v>19</v>
      </c>
      <c r="C19" s="4" t="s">
        <v>10</v>
      </c>
      <c r="D19" s="21">
        <v>200</v>
      </c>
      <c r="E19" s="6"/>
      <c r="F19" s="22">
        <f t="shared" si="0"/>
        <v>0</v>
      </c>
      <c r="G19" s="23"/>
      <c r="H19" s="7">
        <f t="shared" si="1"/>
        <v>0</v>
      </c>
      <c r="I19" s="9">
        <f t="shared" si="2"/>
        <v>0</v>
      </c>
    </row>
    <row r="20" spans="1:9" ht="15">
      <c r="A20" s="1">
        <v>12</v>
      </c>
      <c r="B20" s="5" t="s">
        <v>20</v>
      </c>
      <c r="C20" s="4" t="s">
        <v>10</v>
      </c>
      <c r="D20" s="21">
        <v>30</v>
      </c>
      <c r="E20" s="6"/>
      <c r="F20" s="22">
        <f t="shared" si="0"/>
        <v>0</v>
      </c>
      <c r="G20" s="23"/>
      <c r="H20" s="7">
        <f t="shared" si="1"/>
        <v>0</v>
      </c>
      <c r="I20" s="9">
        <f t="shared" si="2"/>
        <v>0</v>
      </c>
    </row>
    <row r="21" spans="1:9" ht="15">
      <c r="A21" s="1">
        <v>13</v>
      </c>
      <c r="B21" s="5" t="s">
        <v>21</v>
      </c>
      <c r="C21" s="4" t="s">
        <v>10</v>
      </c>
      <c r="D21" s="21">
        <v>150</v>
      </c>
      <c r="E21" s="6"/>
      <c r="F21" s="22">
        <f t="shared" si="0"/>
        <v>0</v>
      </c>
      <c r="G21" s="23"/>
      <c r="H21" s="7">
        <f t="shared" si="1"/>
        <v>0</v>
      </c>
      <c r="I21" s="9">
        <f t="shared" si="2"/>
        <v>0</v>
      </c>
    </row>
    <row r="22" spans="1:9" ht="30">
      <c r="A22" s="1">
        <v>14</v>
      </c>
      <c r="B22" s="3" t="s">
        <v>22</v>
      </c>
      <c r="C22" s="4" t="s">
        <v>14</v>
      </c>
      <c r="D22" s="21">
        <v>20</v>
      </c>
      <c r="E22" s="6"/>
      <c r="F22" s="22">
        <f t="shared" si="0"/>
        <v>0</v>
      </c>
      <c r="G22" s="23"/>
      <c r="H22" s="7">
        <f t="shared" si="1"/>
        <v>0</v>
      </c>
      <c r="I22" s="9">
        <f t="shared" si="2"/>
        <v>0</v>
      </c>
    </row>
    <row r="23" spans="1:9" ht="15">
      <c r="A23" s="1">
        <v>15</v>
      </c>
      <c r="B23" s="3" t="s">
        <v>23</v>
      </c>
      <c r="C23" s="4" t="s">
        <v>10</v>
      </c>
      <c r="D23" s="21">
        <v>200</v>
      </c>
      <c r="E23" s="6"/>
      <c r="F23" s="22">
        <f t="shared" si="0"/>
        <v>0</v>
      </c>
      <c r="G23" s="23"/>
      <c r="H23" s="7">
        <f t="shared" si="1"/>
        <v>0</v>
      </c>
      <c r="I23" s="9">
        <f t="shared" si="2"/>
        <v>0</v>
      </c>
    </row>
    <row r="24" spans="1:9" ht="30">
      <c r="A24" s="1">
        <v>16</v>
      </c>
      <c r="B24" s="3" t="s">
        <v>24</v>
      </c>
      <c r="C24" s="4" t="s">
        <v>25</v>
      </c>
      <c r="D24" s="21">
        <v>700</v>
      </c>
      <c r="E24" s="6"/>
      <c r="F24" s="22">
        <f t="shared" si="0"/>
        <v>0</v>
      </c>
      <c r="G24" s="23"/>
      <c r="H24" s="7">
        <f t="shared" si="1"/>
        <v>0</v>
      </c>
      <c r="I24" s="9">
        <f t="shared" si="2"/>
        <v>0</v>
      </c>
    </row>
    <row r="25" spans="1:9" ht="30">
      <c r="A25" s="1">
        <v>17</v>
      </c>
      <c r="B25" s="3" t="s">
        <v>26</v>
      </c>
      <c r="C25" s="4" t="s">
        <v>10</v>
      </c>
      <c r="D25" s="21">
        <v>150</v>
      </c>
      <c r="E25" s="6"/>
      <c r="F25" s="22">
        <f t="shared" si="0"/>
        <v>0</v>
      </c>
      <c r="G25" s="23"/>
      <c r="H25" s="7">
        <f t="shared" si="1"/>
        <v>0</v>
      </c>
      <c r="I25" s="9">
        <f t="shared" si="2"/>
        <v>0</v>
      </c>
    </row>
    <row r="26" spans="1:9" ht="15">
      <c r="A26" s="1">
        <v>18</v>
      </c>
      <c r="B26" s="3" t="s">
        <v>27</v>
      </c>
      <c r="C26" s="4" t="s">
        <v>10</v>
      </c>
      <c r="D26" s="21">
        <v>200</v>
      </c>
      <c r="E26" s="6"/>
      <c r="F26" s="22">
        <f t="shared" si="0"/>
        <v>0</v>
      </c>
      <c r="G26" s="23"/>
      <c r="H26" s="7">
        <f t="shared" si="1"/>
        <v>0</v>
      </c>
      <c r="I26" s="9">
        <f t="shared" si="2"/>
        <v>0</v>
      </c>
    </row>
    <row r="27" spans="1:9" ht="30">
      <c r="A27" s="1">
        <v>19</v>
      </c>
      <c r="B27" s="3" t="s">
        <v>28</v>
      </c>
      <c r="C27" s="4" t="s">
        <v>10</v>
      </c>
      <c r="D27" s="21">
        <v>500</v>
      </c>
      <c r="E27" s="6"/>
      <c r="F27" s="22">
        <f t="shared" si="0"/>
        <v>0</v>
      </c>
      <c r="G27" s="23"/>
      <c r="H27" s="7">
        <f t="shared" si="1"/>
        <v>0</v>
      </c>
      <c r="I27" s="9">
        <f t="shared" si="2"/>
        <v>0</v>
      </c>
    </row>
    <row r="28" spans="1:9" ht="45">
      <c r="A28" s="1">
        <v>20</v>
      </c>
      <c r="B28" s="3" t="s">
        <v>29</v>
      </c>
      <c r="C28" s="4" t="s">
        <v>10</v>
      </c>
      <c r="D28" s="21">
        <v>300</v>
      </c>
      <c r="E28" s="6"/>
      <c r="F28" s="22">
        <f t="shared" si="0"/>
        <v>0</v>
      </c>
      <c r="G28" s="23"/>
      <c r="H28" s="7">
        <f t="shared" si="1"/>
        <v>0</v>
      </c>
      <c r="I28" s="9">
        <f t="shared" si="2"/>
        <v>0</v>
      </c>
    </row>
    <row r="29" spans="1:9" ht="30">
      <c r="A29" s="1">
        <v>21</v>
      </c>
      <c r="B29" s="3" t="s">
        <v>30</v>
      </c>
      <c r="C29" s="4" t="s">
        <v>10</v>
      </c>
      <c r="D29" s="21">
        <v>400</v>
      </c>
      <c r="E29" s="6"/>
      <c r="F29" s="22">
        <f t="shared" si="0"/>
        <v>0</v>
      </c>
      <c r="G29" s="23"/>
      <c r="H29" s="7">
        <f t="shared" si="1"/>
        <v>0</v>
      </c>
      <c r="I29" s="9">
        <f t="shared" si="2"/>
        <v>0</v>
      </c>
    </row>
    <row r="30" spans="1:9" ht="30">
      <c r="A30" s="1">
        <v>22</v>
      </c>
      <c r="B30" s="3" t="s">
        <v>31</v>
      </c>
      <c r="C30" s="4" t="s">
        <v>10</v>
      </c>
      <c r="D30" s="21">
        <v>500</v>
      </c>
      <c r="E30" s="6"/>
      <c r="F30" s="22">
        <f t="shared" si="0"/>
        <v>0</v>
      </c>
      <c r="G30" s="23"/>
      <c r="H30" s="7">
        <f t="shared" si="1"/>
        <v>0</v>
      </c>
      <c r="I30" s="9">
        <f t="shared" si="2"/>
        <v>0</v>
      </c>
    </row>
    <row r="31" spans="1:9" ht="30">
      <c r="A31" s="1">
        <v>23</v>
      </c>
      <c r="B31" s="3" t="s">
        <v>64</v>
      </c>
      <c r="C31" s="4" t="s">
        <v>10</v>
      </c>
      <c r="D31" s="21">
        <v>120</v>
      </c>
      <c r="E31" s="6"/>
      <c r="F31" s="22">
        <f t="shared" si="0"/>
        <v>0</v>
      </c>
      <c r="G31" s="23"/>
      <c r="H31" s="7">
        <f t="shared" si="1"/>
        <v>0</v>
      </c>
      <c r="I31" s="9">
        <f t="shared" si="2"/>
        <v>0</v>
      </c>
    </row>
    <row r="32" spans="1:9" ht="30">
      <c r="A32" s="1">
        <v>24</v>
      </c>
      <c r="B32" s="3" t="s">
        <v>32</v>
      </c>
      <c r="C32" s="4" t="s">
        <v>10</v>
      </c>
      <c r="D32" s="21">
        <v>40</v>
      </c>
      <c r="E32" s="6"/>
      <c r="F32" s="22">
        <f t="shared" si="0"/>
        <v>0</v>
      </c>
      <c r="G32" s="23"/>
      <c r="H32" s="7">
        <f t="shared" si="1"/>
        <v>0</v>
      </c>
      <c r="I32" s="9">
        <f t="shared" si="2"/>
        <v>0</v>
      </c>
    </row>
    <row r="33" spans="1:9" ht="45">
      <c r="A33" s="1">
        <v>25</v>
      </c>
      <c r="B33" s="3" t="s">
        <v>33</v>
      </c>
      <c r="C33" s="4" t="s">
        <v>10</v>
      </c>
      <c r="D33" s="21">
        <v>600</v>
      </c>
      <c r="E33" s="6"/>
      <c r="F33" s="22">
        <f t="shared" si="0"/>
        <v>0</v>
      </c>
      <c r="G33" s="23"/>
      <c r="H33" s="7">
        <f t="shared" si="1"/>
        <v>0</v>
      </c>
      <c r="I33" s="9">
        <f t="shared" si="2"/>
        <v>0</v>
      </c>
    </row>
    <row r="34" spans="1:9" ht="30">
      <c r="A34" s="1">
        <v>26</v>
      </c>
      <c r="B34" s="3" t="s">
        <v>34</v>
      </c>
      <c r="C34" s="4" t="s">
        <v>35</v>
      </c>
      <c r="D34" s="21">
        <v>20</v>
      </c>
      <c r="E34" s="6"/>
      <c r="F34" s="22">
        <f t="shared" si="0"/>
        <v>0</v>
      </c>
      <c r="G34" s="23"/>
      <c r="H34" s="7">
        <f t="shared" si="1"/>
        <v>0</v>
      </c>
      <c r="I34" s="9">
        <f t="shared" si="2"/>
        <v>0</v>
      </c>
    </row>
    <row r="35" spans="1:9" ht="45">
      <c r="A35" s="1">
        <v>27</v>
      </c>
      <c r="B35" s="3" t="s">
        <v>36</v>
      </c>
      <c r="C35" s="4" t="s">
        <v>10</v>
      </c>
      <c r="D35" s="21">
        <v>300</v>
      </c>
      <c r="E35" s="6"/>
      <c r="F35" s="22">
        <f t="shared" si="0"/>
        <v>0</v>
      </c>
      <c r="G35" s="23"/>
      <c r="H35" s="7">
        <f t="shared" si="1"/>
        <v>0</v>
      </c>
      <c r="I35" s="9">
        <f t="shared" si="2"/>
        <v>0</v>
      </c>
    </row>
    <row r="36" spans="1:9" ht="30">
      <c r="A36" s="1">
        <v>28</v>
      </c>
      <c r="B36" s="3" t="s">
        <v>37</v>
      </c>
      <c r="C36" s="4" t="s">
        <v>10</v>
      </c>
      <c r="D36" s="21">
        <v>150</v>
      </c>
      <c r="E36" s="6"/>
      <c r="F36" s="22">
        <f t="shared" si="0"/>
        <v>0</v>
      </c>
      <c r="G36" s="23"/>
      <c r="H36" s="7">
        <f t="shared" si="1"/>
        <v>0</v>
      </c>
      <c r="I36" s="9">
        <f t="shared" si="2"/>
        <v>0</v>
      </c>
    </row>
    <row r="37" spans="1:9" ht="30">
      <c r="A37" s="1">
        <v>29</v>
      </c>
      <c r="B37" s="3" t="s">
        <v>38</v>
      </c>
      <c r="C37" s="4" t="s">
        <v>10</v>
      </c>
      <c r="D37" s="21">
        <v>200</v>
      </c>
      <c r="E37" s="6"/>
      <c r="F37" s="22">
        <f t="shared" si="0"/>
        <v>0</v>
      </c>
      <c r="G37" s="23"/>
      <c r="H37" s="7">
        <f t="shared" si="1"/>
        <v>0</v>
      </c>
      <c r="I37" s="9">
        <f t="shared" si="2"/>
        <v>0</v>
      </c>
    </row>
    <row r="38" spans="1:9" ht="30">
      <c r="A38" s="1">
        <v>30</v>
      </c>
      <c r="B38" s="10" t="s">
        <v>39</v>
      </c>
      <c r="C38" s="18" t="s">
        <v>10</v>
      </c>
      <c r="D38" s="19">
        <v>150</v>
      </c>
      <c r="E38" s="17"/>
      <c r="F38" s="22">
        <f t="shared" si="0"/>
        <v>0</v>
      </c>
      <c r="G38" s="23"/>
      <c r="H38" s="7">
        <f t="shared" si="1"/>
        <v>0</v>
      </c>
      <c r="I38" s="9">
        <f t="shared" si="2"/>
        <v>0</v>
      </c>
    </row>
    <row r="39" spans="1:9" ht="15">
      <c r="A39" s="1">
        <v>31</v>
      </c>
      <c r="B39" s="12" t="s">
        <v>67</v>
      </c>
      <c r="C39" s="11" t="s">
        <v>10</v>
      </c>
      <c r="D39" s="16">
        <v>50</v>
      </c>
      <c r="E39" s="17"/>
      <c r="F39" s="22">
        <f t="shared" si="0"/>
        <v>0</v>
      </c>
      <c r="G39" s="23"/>
      <c r="H39" s="7">
        <f t="shared" si="1"/>
        <v>0</v>
      </c>
      <c r="I39" s="9">
        <f t="shared" si="2"/>
        <v>0</v>
      </c>
    </row>
    <row r="40" spans="1:9" ht="60">
      <c r="A40" s="1">
        <v>32</v>
      </c>
      <c r="B40" s="10" t="s">
        <v>40</v>
      </c>
      <c r="C40" s="11" t="s">
        <v>10</v>
      </c>
      <c r="D40" s="16">
        <v>800</v>
      </c>
      <c r="E40" s="17"/>
      <c r="F40" s="22">
        <f t="shared" si="0"/>
        <v>0</v>
      </c>
      <c r="G40" s="23"/>
      <c r="H40" s="7">
        <f t="shared" si="1"/>
        <v>0</v>
      </c>
      <c r="I40" s="9">
        <f t="shared" si="2"/>
        <v>0</v>
      </c>
    </row>
    <row r="41" spans="1:9" ht="30">
      <c r="A41" s="1">
        <v>33</v>
      </c>
      <c r="B41" s="13" t="s">
        <v>41</v>
      </c>
      <c r="C41" s="11" t="s">
        <v>10</v>
      </c>
      <c r="D41" s="16">
        <v>30</v>
      </c>
      <c r="E41" s="17"/>
      <c r="F41" s="22">
        <f t="shared" si="0"/>
        <v>0</v>
      </c>
      <c r="G41" s="23"/>
      <c r="H41" s="7">
        <f t="shared" si="1"/>
        <v>0</v>
      </c>
      <c r="I41" s="9">
        <f t="shared" si="2"/>
        <v>0</v>
      </c>
    </row>
    <row r="42" spans="1:9" ht="30">
      <c r="A42" s="1">
        <v>34</v>
      </c>
      <c r="B42" s="10" t="s">
        <v>42</v>
      </c>
      <c r="C42" s="11" t="s">
        <v>10</v>
      </c>
      <c r="D42" s="16">
        <v>400</v>
      </c>
      <c r="E42" s="17"/>
      <c r="F42" s="22">
        <f t="shared" si="0"/>
        <v>0</v>
      </c>
      <c r="G42" s="23"/>
      <c r="H42" s="7">
        <f t="shared" si="1"/>
        <v>0</v>
      </c>
      <c r="I42" s="9">
        <f t="shared" si="2"/>
        <v>0</v>
      </c>
    </row>
    <row r="43" spans="1:9" ht="45">
      <c r="A43" s="1">
        <v>35</v>
      </c>
      <c r="B43" s="10" t="s">
        <v>72</v>
      </c>
      <c r="C43" s="11" t="s">
        <v>10</v>
      </c>
      <c r="D43" s="16">
        <v>1300</v>
      </c>
      <c r="E43" s="17"/>
      <c r="F43" s="22">
        <f t="shared" si="0"/>
        <v>0</v>
      </c>
      <c r="G43" s="23"/>
      <c r="H43" s="7">
        <f t="shared" si="1"/>
        <v>0</v>
      </c>
      <c r="I43" s="9">
        <f t="shared" si="2"/>
        <v>0</v>
      </c>
    </row>
    <row r="44" spans="1:9" ht="60">
      <c r="A44" s="1">
        <v>36</v>
      </c>
      <c r="B44" s="10" t="s">
        <v>43</v>
      </c>
      <c r="C44" s="11" t="s">
        <v>35</v>
      </c>
      <c r="D44" s="16">
        <v>80</v>
      </c>
      <c r="E44" s="17"/>
      <c r="F44" s="22">
        <f t="shared" si="0"/>
        <v>0</v>
      </c>
      <c r="G44" s="23"/>
      <c r="H44" s="7">
        <f t="shared" si="1"/>
        <v>0</v>
      </c>
      <c r="I44" s="9">
        <f t="shared" si="2"/>
        <v>0</v>
      </c>
    </row>
    <row r="45" spans="1:9" ht="45">
      <c r="A45" s="1">
        <v>37</v>
      </c>
      <c r="B45" s="10" t="s">
        <v>44</v>
      </c>
      <c r="C45" s="11" t="s">
        <v>10</v>
      </c>
      <c r="D45" s="16">
        <v>48</v>
      </c>
      <c r="E45" s="17"/>
      <c r="F45" s="22">
        <f t="shared" si="0"/>
        <v>0</v>
      </c>
      <c r="G45" s="23"/>
      <c r="H45" s="7">
        <f t="shared" si="1"/>
        <v>0</v>
      </c>
      <c r="I45" s="9">
        <f t="shared" si="2"/>
        <v>0</v>
      </c>
    </row>
    <row r="46" spans="1:9" ht="30">
      <c r="A46" s="1">
        <v>38</v>
      </c>
      <c r="B46" s="10" t="s">
        <v>45</v>
      </c>
      <c r="C46" s="11" t="s">
        <v>46</v>
      </c>
      <c r="D46" s="16">
        <v>250</v>
      </c>
      <c r="E46" s="17"/>
      <c r="F46" s="22">
        <f t="shared" si="0"/>
        <v>0</v>
      </c>
      <c r="G46" s="23"/>
      <c r="H46" s="7">
        <f t="shared" si="1"/>
        <v>0</v>
      </c>
      <c r="I46" s="9">
        <f t="shared" si="2"/>
        <v>0</v>
      </c>
    </row>
    <row r="47" spans="1:9" ht="30">
      <c r="A47" s="1">
        <v>39</v>
      </c>
      <c r="B47" s="37" t="s">
        <v>47</v>
      </c>
      <c r="C47" s="29" t="s">
        <v>35</v>
      </c>
      <c r="D47" s="30">
        <v>100</v>
      </c>
      <c r="E47" s="38"/>
      <c r="F47" s="22">
        <f t="shared" si="0"/>
        <v>0</v>
      </c>
      <c r="G47" s="23"/>
      <c r="H47" s="7">
        <f t="shared" si="1"/>
        <v>0</v>
      </c>
      <c r="I47" s="9">
        <f t="shared" si="2"/>
        <v>0</v>
      </c>
    </row>
    <row r="48" spans="1:9" ht="30">
      <c r="A48" s="1">
        <v>40</v>
      </c>
      <c r="B48" s="35" t="s">
        <v>48</v>
      </c>
      <c r="C48" s="36" t="s">
        <v>35</v>
      </c>
      <c r="D48" s="16">
        <v>20</v>
      </c>
      <c r="E48" s="25"/>
      <c r="F48" s="22">
        <f t="shared" si="0"/>
        <v>0</v>
      </c>
      <c r="G48" s="23"/>
      <c r="H48" s="7">
        <f t="shared" si="1"/>
        <v>0</v>
      </c>
      <c r="I48" s="9">
        <f t="shared" si="2"/>
        <v>0</v>
      </c>
    </row>
    <row r="49" spans="1:9" ht="30">
      <c r="A49" s="1">
        <v>41</v>
      </c>
      <c r="B49" s="35" t="s">
        <v>49</v>
      </c>
      <c r="C49" s="36" t="s">
        <v>10</v>
      </c>
      <c r="D49" s="16">
        <v>30</v>
      </c>
      <c r="E49" s="25"/>
      <c r="F49" s="22">
        <f t="shared" si="0"/>
        <v>0</v>
      </c>
      <c r="G49" s="23"/>
      <c r="H49" s="7">
        <f t="shared" si="1"/>
        <v>0</v>
      </c>
      <c r="I49" s="9">
        <f t="shared" si="2"/>
        <v>0</v>
      </c>
    </row>
    <row r="50" spans="1:9" ht="30">
      <c r="A50" s="28">
        <v>42</v>
      </c>
      <c r="B50" s="47" t="s">
        <v>50</v>
      </c>
      <c r="C50" s="48" t="s">
        <v>10</v>
      </c>
      <c r="D50" s="49">
        <v>30</v>
      </c>
      <c r="E50" s="38"/>
      <c r="F50" s="22">
        <f t="shared" si="0"/>
        <v>0</v>
      </c>
      <c r="G50" s="31"/>
      <c r="H50" s="7">
        <f t="shared" si="1"/>
        <v>0</v>
      </c>
      <c r="I50" s="9">
        <f t="shared" si="2"/>
        <v>0</v>
      </c>
    </row>
    <row r="51" spans="1:9" ht="15">
      <c r="A51" s="1">
        <v>43</v>
      </c>
      <c r="B51" s="35" t="s">
        <v>51</v>
      </c>
      <c r="C51" s="36" t="s">
        <v>10</v>
      </c>
      <c r="D51" s="16">
        <v>30</v>
      </c>
      <c r="E51" s="25"/>
      <c r="F51" s="22">
        <f t="shared" si="0"/>
        <v>0</v>
      </c>
      <c r="G51" s="23"/>
      <c r="H51" s="7">
        <f t="shared" si="1"/>
        <v>0</v>
      </c>
      <c r="I51" s="9">
        <f t="shared" si="2"/>
        <v>0</v>
      </c>
    </row>
    <row r="52" spans="1:9" ht="30">
      <c r="A52" s="1">
        <v>44</v>
      </c>
      <c r="B52" s="35" t="s">
        <v>52</v>
      </c>
      <c r="C52" s="36" t="s">
        <v>10</v>
      </c>
      <c r="D52" s="16">
        <v>50</v>
      </c>
      <c r="E52" s="25"/>
      <c r="F52" s="22">
        <f t="shared" si="0"/>
        <v>0</v>
      </c>
      <c r="G52" s="23"/>
      <c r="H52" s="7">
        <f t="shared" si="1"/>
        <v>0</v>
      </c>
      <c r="I52" s="9">
        <f t="shared" si="2"/>
        <v>0</v>
      </c>
    </row>
    <row r="53" spans="1:9" ht="45">
      <c r="A53" s="32">
        <v>45</v>
      </c>
      <c r="B53" s="33" t="s">
        <v>53</v>
      </c>
      <c r="C53" s="18" t="s">
        <v>10</v>
      </c>
      <c r="D53" s="19">
        <v>20</v>
      </c>
      <c r="E53" s="17"/>
      <c r="F53" s="22">
        <f t="shared" si="0"/>
        <v>0</v>
      </c>
      <c r="G53" s="34"/>
      <c r="H53" s="7">
        <f t="shared" si="1"/>
        <v>0</v>
      </c>
      <c r="I53" s="9">
        <f t="shared" si="2"/>
        <v>0</v>
      </c>
    </row>
    <row r="54" spans="1:9" ht="15">
      <c r="A54" s="1">
        <v>46</v>
      </c>
      <c r="B54" s="12" t="s">
        <v>54</v>
      </c>
      <c r="C54" s="11" t="s">
        <v>10</v>
      </c>
      <c r="D54" s="16">
        <v>200</v>
      </c>
      <c r="E54" s="17"/>
      <c r="F54" s="22">
        <f t="shared" si="0"/>
        <v>0</v>
      </c>
      <c r="G54" s="23"/>
      <c r="H54" s="7">
        <f t="shared" si="1"/>
        <v>0</v>
      </c>
      <c r="I54" s="9">
        <f t="shared" si="2"/>
        <v>0</v>
      </c>
    </row>
    <row r="55" spans="1:9" ht="34.5" customHeight="1">
      <c r="A55" s="1">
        <v>47</v>
      </c>
      <c r="B55" s="14" t="s">
        <v>55</v>
      </c>
      <c r="C55" s="15" t="s">
        <v>10</v>
      </c>
      <c r="D55" s="16">
        <v>100</v>
      </c>
      <c r="E55" s="17"/>
      <c r="F55" s="22">
        <f t="shared" si="0"/>
        <v>0</v>
      </c>
      <c r="G55" s="23"/>
      <c r="H55" s="7">
        <f t="shared" si="1"/>
        <v>0</v>
      </c>
      <c r="I55" s="9">
        <f t="shared" si="2"/>
        <v>0</v>
      </c>
    </row>
    <row r="56" spans="1:9" ht="45">
      <c r="A56" s="1">
        <v>48</v>
      </c>
      <c r="B56" s="14" t="s">
        <v>56</v>
      </c>
      <c r="C56" s="15" t="s">
        <v>35</v>
      </c>
      <c r="D56" s="16">
        <v>240</v>
      </c>
      <c r="E56" s="17"/>
      <c r="F56" s="22">
        <f t="shared" si="0"/>
        <v>0</v>
      </c>
      <c r="G56" s="23"/>
      <c r="H56" s="7">
        <f t="shared" si="1"/>
        <v>0</v>
      </c>
      <c r="I56" s="9">
        <f t="shared" si="2"/>
        <v>0</v>
      </c>
    </row>
    <row r="57" spans="1:9" ht="15">
      <c r="A57" s="1">
        <v>49</v>
      </c>
      <c r="B57" s="12" t="s">
        <v>57</v>
      </c>
      <c r="C57" s="11" t="s">
        <v>10</v>
      </c>
      <c r="D57" s="16">
        <v>20</v>
      </c>
      <c r="E57" s="17"/>
      <c r="F57" s="22">
        <f t="shared" si="0"/>
        <v>0</v>
      </c>
      <c r="G57" s="23"/>
      <c r="H57" s="7">
        <f t="shared" si="1"/>
        <v>0</v>
      </c>
      <c r="I57" s="9">
        <f t="shared" si="2"/>
        <v>0</v>
      </c>
    </row>
    <row r="58" spans="1:9" ht="30">
      <c r="A58" s="1">
        <v>50</v>
      </c>
      <c r="B58" s="10" t="s">
        <v>58</v>
      </c>
      <c r="C58" s="11" t="s">
        <v>10</v>
      </c>
      <c r="D58" s="16">
        <v>20</v>
      </c>
      <c r="E58" s="17"/>
      <c r="F58" s="22">
        <f t="shared" si="0"/>
        <v>0</v>
      </c>
      <c r="G58" s="23"/>
      <c r="H58" s="7">
        <f t="shared" si="1"/>
        <v>0</v>
      </c>
      <c r="I58" s="9">
        <f t="shared" si="2"/>
        <v>0</v>
      </c>
    </row>
    <row r="59" spans="1:9" ht="69.75" customHeight="1">
      <c r="A59" s="1">
        <v>51</v>
      </c>
      <c r="B59" s="10" t="s">
        <v>62</v>
      </c>
      <c r="C59" s="11" t="s">
        <v>35</v>
      </c>
      <c r="D59" s="16">
        <v>400</v>
      </c>
      <c r="E59" s="17"/>
      <c r="F59" s="22">
        <f t="shared" si="0"/>
        <v>0</v>
      </c>
      <c r="G59" s="23"/>
      <c r="H59" s="7">
        <f t="shared" si="1"/>
        <v>0</v>
      </c>
      <c r="I59" s="9">
        <f t="shared" si="2"/>
        <v>0</v>
      </c>
    </row>
    <row r="60" spans="1:9" ht="49.5" customHeight="1">
      <c r="A60" s="1">
        <v>52</v>
      </c>
      <c r="B60" s="10" t="s">
        <v>59</v>
      </c>
      <c r="C60" s="11" t="s">
        <v>35</v>
      </c>
      <c r="D60" s="16">
        <v>400</v>
      </c>
      <c r="E60" s="17"/>
      <c r="F60" s="22">
        <f t="shared" si="0"/>
        <v>0</v>
      </c>
      <c r="G60" s="23"/>
      <c r="H60" s="7">
        <f t="shared" si="1"/>
        <v>0</v>
      </c>
      <c r="I60" s="9">
        <f t="shared" si="2"/>
        <v>0</v>
      </c>
    </row>
    <row r="61" spans="1:9" ht="45">
      <c r="A61" s="1">
        <v>53</v>
      </c>
      <c r="B61" s="45" t="s">
        <v>63</v>
      </c>
      <c r="C61" s="29" t="s">
        <v>35</v>
      </c>
      <c r="D61" s="30">
        <v>50</v>
      </c>
      <c r="E61" s="38"/>
      <c r="F61" s="22">
        <f t="shared" si="0"/>
        <v>0</v>
      </c>
      <c r="G61" s="23"/>
      <c r="H61" s="7">
        <f t="shared" si="1"/>
        <v>0</v>
      </c>
      <c r="I61" s="9">
        <f t="shared" si="2"/>
        <v>0</v>
      </c>
    </row>
    <row r="62" spans="1:9" ht="30">
      <c r="A62" s="1">
        <v>54</v>
      </c>
      <c r="B62" s="46" t="s">
        <v>60</v>
      </c>
      <c r="C62" s="36" t="s">
        <v>10</v>
      </c>
      <c r="D62" s="16">
        <v>400</v>
      </c>
      <c r="E62" s="25"/>
      <c r="F62" s="22">
        <f t="shared" si="0"/>
        <v>0</v>
      </c>
      <c r="G62" s="23"/>
      <c r="H62" s="7">
        <f t="shared" si="1"/>
        <v>0</v>
      </c>
      <c r="I62" s="9">
        <f t="shared" si="2"/>
        <v>0</v>
      </c>
    </row>
    <row r="63" spans="1:9" ht="15">
      <c r="A63" s="50" t="s">
        <v>66</v>
      </c>
      <c r="B63" s="39" t="s">
        <v>61</v>
      </c>
      <c r="C63" s="40">
        <v>0</v>
      </c>
      <c r="D63" s="40">
        <v>0</v>
      </c>
      <c r="E63" s="42" t="s">
        <v>66</v>
      </c>
      <c r="F63" s="41">
        <f>SUM(F9:F62)</f>
        <v>0</v>
      </c>
      <c r="G63" s="42" t="s">
        <v>66</v>
      </c>
      <c r="H63" s="42" t="s">
        <v>66</v>
      </c>
      <c r="I63" s="43">
        <f>SUM(I9:I62)</f>
        <v>0</v>
      </c>
    </row>
    <row r="64" spans="1:9" ht="14.25">
      <c r="A64" s="8"/>
      <c r="B64" s="8"/>
      <c r="C64" s="8"/>
      <c r="D64" s="8"/>
      <c r="E64" s="8"/>
      <c r="F64" s="8"/>
      <c r="G64" s="8"/>
      <c r="H64" s="8"/>
      <c r="I64" s="8"/>
    </row>
    <row r="65" spans="1:9" ht="15">
      <c r="A65" s="59" t="s">
        <v>71</v>
      </c>
      <c r="B65" s="59"/>
      <c r="C65" s="59"/>
      <c r="D65" s="59"/>
      <c r="E65" s="59"/>
      <c r="F65" s="59"/>
      <c r="G65" s="59"/>
      <c r="H65" s="59"/>
      <c r="I65" s="59"/>
    </row>
    <row r="66" spans="1:9" ht="15">
      <c r="A66" s="51"/>
      <c r="B66" s="51"/>
      <c r="C66" s="51"/>
      <c r="D66" s="51"/>
      <c r="E66" s="51"/>
      <c r="F66" s="51"/>
      <c r="G66" s="51"/>
      <c r="H66" s="51"/>
      <c r="I66" s="51"/>
    </row>
    <row r="67" spans="1:9" ht="1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15">
      <c r="A69" s="57"/>
      <c r="B69" s="57"/>
      <c r="C69" s="57"/>
      <c r="D69" s="57"/>
      <c r="E69" s="57"/>
      <c r="F69" s="57"/>
      <c r="G69" s="57"/>
      <c r="H69" s="57"/>
      <c r="I69" s="57"/>
    </row>
    <row r="70" spans="1:9" ht="1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5">
      <c r="A73" s="57"/>
      <c r="B73" s="57"/>
      <c r="C73" s="57"/>
      <c r="D73" s="57"/>
      <c r="E73" s="57"/>
      <c r="F73" s="57"/>
      <c r="G73" s="57"/>
      <c r="H73" s="57"/>
      <c r="I73" s="57"/>
    </row>
  </sheetData>
  <sheetProtection/>
  <mergeCells count="11">
    <mergeCell ref="A66:I66"/>
    <mergeCell ref="A68:I68"/>
    <mergeCell ref="A1:I1"/>
    <mergeCell ref="A8:I8"/>
    <mergeCell ref="A3:I3"/>
    <mergeCell ref="A73:I73"/>
    <mergeCell ref="A71:I71"/>
    <mergeCell ref="A4:I4"/>
    <mergeCell ref="A2:I2"/>
    <mergeCell ref="A69:I69"/>
    <mergeCell ref="A65:I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2011-05-25T08:15:52Z</cp:lastPrinted>
  <dcterms:created xsi:type="dcterms:W3CDTF">2010-05-17T07:42:48Z</dcterms:created>
  <dcterms:modified xsi:type="dcterms:W3CDTF">2011-05-25T08:18:31Z</dcterms:modified>
  <cp:category/>
  <cp:version/>
  <cp:contentType/>
  <cp:contentStatus/>
</cp:coreProperties>
</file>