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<sst xmlns="http://schemas.openxmlformats.org/spreadsheetml/2006/main" count="59" uniqueCount="41">
  <si>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Lp.</t>
  </si>
  <si>
    <t>Nazwa artykułu</t>
  </si>
  <si>
    <t>Ilość</t>
  </si>
  <si>
    <t>J.m</t>
  </si>
  <si>
    <t>Cena netto zł.</t>
  </si>
  <si>
    <t>VAT %</t>
  </si>
  <si>
    <t>szt.</t>
  </si>
  <si>
    <t>Bułka zwykła 80 g.</t>
  </si>
  <si>
    <t>Bułka tarta</t>
  </si>
  <si>
    <t>kg</t>
  </si>
  <si>
    <t>Razem:</t>
  </si>
  <si>
    <t>-</t>
  </si>
  <si>
    <t>Chałka 400 g.</t>
  </si>
  <si>
    <t>Chleb tostowy "Marmurek" 600 g</t>
  </si>
  <si>
    <t>Bułka turecka 100 g</t>
  </si>
  <si>
    <t>Rogal maślany z marmoladą 50 g</t>
  </si>
  <si>
    <t>Bułka angielka 300 g</t>
  </si>
  <si>
    <t>Chleb  razowy  600 g</t>
  </si>
  <si>
    <t>Chleb podłużny  pszenno-żytni 1000g</t>
  </si>
  <si>
    <t>Chleb połnoziarnisty "Maraton" 600 g</t>
  </si>
  <si>
    <t>Chleb pszenny foremkowy 300 g</t>
  </si>
  <si>
    <t>Chleb żytni 600 g</t>
  </si>
  <si>
    <t>Rogal wyborowy      80 g</t>
  </si>
  <si>
    <t>Drożdże pakowane   po   0,50 kg</t>
  </si>
  <si>
    <t>Mąka żytnia,  opakowania  1 kg</t>
  </si>
  <si>
    <t>Podpis oferenta:</t>
  </si>
  <si>
    <t>A</t>
  </si>
  <si>
    <t>B</t>
  </si>
  <si>
    <t>C</t>
  </si>
  <si>
    <t>D</t>
  </si>
  <si>
    <t>E</t>
  </si>
  <si>
    <t>G</t>
  </si>
  <si>
    <t>F=C x E</t>
  </si>
  <si>
    <t>H=E+ExG</t>
  </si>
  <si>
    <t>I=F+FxG</t>
  </si>
  <si>
    <t>Wartość netto zł</t>
  </si>
  <si>
    <t>Cena  brutto zł</t>
  </si>
  <si>
    <t>Wartość brutto zł</t>
  </si>
  <si>
    <t>Załącznik nr 1 do siwz</t>
  </si>
  <si>
    <t xml:space="preserve">   Asortyment i wielkości dostawy pieczywa w r. 2012.</t>
  </si>
  <si>
    <t>W programie Excel należy wypełnić tylko puste komórki;                                                              wypełniając "ręcznie należy wypełnić kolumnu E, F, G, 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</si>
</sst>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 vertical="top"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1" applyFont="1">
      <alignment vertical="top"/>
      <protection/>
    </xf>
    <xf numFmtId="0" fontId="3" fillId="0" borderId="10" xfId="51" applyNumberFormat="1" applyFont="1" applyFill="1" applyBorder="1" applyAlignment="1" applyProtection="1">
      <alignment horizontal="center" vertical="center"/>
      <protection/>
    </xf>
    <xf numFmtId="0" fontId="3" fillId="0" borderId="10" xfId="51" applyNumberFormat="1" applyFont="1" applyFill="1" applyBorder="1" applyAlignment="1" applyProtection="1">
      <alignment horizontal="center" vertical="center" wrapText="1"/>
      <protection/>
    </xf>
    <xf numFmtId="3" fontId="3" fillId="0" borderId="10" xfId="51" applyNumberFormat="1" applyFont="1" applyFill="1" applyBorder="1" applyAlignment="1" applyProtection="1">
      <alignment horizontal="right" vertical="center"/>
      <protection/>
    </xf>
    <xf numFmtId="4" fontId="3" fillId="0" borderId="10" xfId="51" applyNumberFormat="1" applyFont="1" applyFill="1" applyBorder="1" applyAlignment="1" applyProtection="1">
      <alignment horizontal="right" vertical="center"/>
      <protection/>
    </xf>
    <xf numFmtId="0" fontId="3" fillId="0" borderId="10" xfId="51" applyNumberFormat="1" applyFont="1" applyFill="1" applyBorder="1" applyAlignment="1" applyProtection="1">
      <alignment horizontal="left" vertical="center" wrapText="1"/>
      <protection/>
    </xf>
    <xf numFmtId="3" fontId="3" fillId="0" borderId="10" xfId="51" applyNumberFormat="1" applyFont="1" applyFill="1" applyBorder="1" applyAlignment="1" applyProtection="1">
      <alignment horizontal="center" vertical="center"/>
      <protection/>
    </xf>
    <xf numFmtId="4" fontId="3" fillId="0" borderId="10" xfId="51" applyNumberFormat="1" applyFont="1" applyFill="1" applyBorder="1" applyAlignment="1" applyProtection="1">
      <alignment horizontal="center" vertical="center"/>
      <protection/>
    </xf>
    <xf numFmtId="0" fontId="5" fillId="0" borderId="0" xfId="51" applyFont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1" fillId="0" borderId="0" xfId="0" applyFont="1" applyAlignment="1">
      <alignment/>
    </xf>
    <xf numFmtId="9" fontId="3" fillId="0" borderId="10" xfId="51" applyNumberFormat="1" applyFont="1" applyFill="1" applyBorder="1" applyAlignment="1" applyProtection="1">
      <alignment horizontal="center" vertical="center"/>
      <protection/>
    </xf>
    <xf numFmtId="0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11" xfId="51" applyNumberFormat="1" applyFont="1" applyFill="1" applyBorder="1" applyAlignment="1" applyProtection="1">
      <alignment horizontal="center" vertical="center"/>
      <protection/>
    </xf>
    <xf numFmtId="0" fontId="3" fillId="0" borderId="11" xfId="51" applyNumberFormat="1" applyFont="1" applyFill="1" applyBorder="1" applyAlignment="1" applyProtection="1">
      <alignment horizontal="left" vertical="center" wrapText="1"/>
      <protection/>
    </xf>
    <xf numFmtId="3" fontId="3" fillId="0" borderId="11" xfId="51" applyNumberFormat="1" applyFont="1" applyFill="1" applyBorder="1" applyAlignment="1" applyProtection="1">
      <alignment horizontal="right" vertical="center"/>
      <protection/>
    </xf>
    <xf numFmtId="4" fontId="3" fillId="0" borderId="11" xfId="51" applyNumberFormat="1" applyFont="1" applyFill="1" applyBorder="1" applyAlignment="1" applyProtection="1">
      <alignment horizontal="right" vertical="center"/>
      <protection/>
    </xf>
    <xf numFmtId="9" fontId="3" fillId="0" borderId="11" xfId="51" applyNumberFormat="1" applyFont="1" applyFill="1" applyBorder="1" applyAlignment="1" applyProtection="1">
      <alignment horizontal="center" vertical="center"/>
      <protection/>
    </xf>
    <xf numFmtId="0" fontId="3" fillId="0" borderId="12" xfId="51" applyNumberFormat="1" applyFont="1" applyFill="1" applyBorder="1" applyAlignment="1" applyProtection="1">
      <alignment horizontal="center" vertical="center"/>
      <protection/>
    </xf>
    <xf numFmtId="0" fontId="6" fillId="0" borderId="0" xfId="51" applyFont="1">
      <alignment vertical="top"/>
      <protection/>
    </xf>
    <xf numFmtId="0" fontId="42" fillId="0" borderId="0" xfId="0" applyFont="1" applyAlignment="1">
      <alignment/>
    </xf>
    <xf numFmtId="0" fontId="2" fillId="0" borderId="0" xfId="51" applyFont="1" applyAlignment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1" fillId="0" borderId="0" xfId="0" applyFont="1" applyAlignment="1">
      <alignment horizontal="left" vertical="center"/>
    </xf>
    <xf numFmtId="0" fontId="3" fillId="0" borderId="13" xfId="51" applyNumberFormat="1" applyFont="1" applyFill="1" applyBorder="1" applyAlignment="1" applyProtection="1">
      <alignment horizontal="center" vertical="center" wrapText="1"/>
      <protection/>
    </xf>
    <xf numFmtId="0" fontId="3" fillId="0" borderId="14" xfId="51" applyNumberFormat="1" applyFont="1" applyFill="1" applyBorder="1" applyAlignment="1" applyProtection="1">
      <alignment horizontal="center" vertical="center" wrapText="1"/>
      <protection/>
    </xf>
    <xf numFmtId="0" fontId="3" fillId="0" borderId="15" xfId="51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15" zoomScaleNormal="115" zoomScalePageLayoutView="0" workbookViewId="0" topLeftCell="A1">
      <selection activeCell="G7" sqref="G7"/>
    </sheetView>
  </sheetViews>
  <sheetFormatPr defaultColWidth="8.796875" defaultRowHeight="14.25"/>
  <cols>
    <col min="1" max="1" width="4.09765625" style="0" customWidth="1"/>
    <col min="2" max="2" width="17.69921875" style="0" customWidth="1"/>
    <col min="3" max="3" width="7.8984375" style="0" customWidth="1"/>
    <col min="4" max="4" width="5.8984375" style="0" customWidth="1"/>
    <col min="5" max="5" width="6.8984375" style="0" customWidth="1"/>
    <col min="6" max="6" width="9.8984375" style="0" customWidth="1"/>
    <col min="7" max="7" width="6.19921875" style="0" customWidth="1"/>
    <col min="8" max="8" width="8.69921875" style="0" hidden="1" customWidth="1"/>
    <col min="9" max="9" width="10.59765625" style="0" customWidth="1"/>
  </cols>
  <sheetData>
    <row r="1" spans="1:10" ht="19.5" customHeight="1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1"/>
    </row>
    <row r="2" spans="1:10" ht="18.75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13"/>
    </row>
    <row r="4" spans="1:10" s="21" customFormat="1" ht="31.5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3" t="s">
        <v>35</v>
      </c>
      <c r="G4" s="3" t="s">
        <v>5</v>
      </c>
      <c r="H4" s="3" t="s">
        <v>36</v>
      </c>
      <c r="I4" s="3" t="s">
        <v>37</v>
      </c>
      <c r="J4" s="20"/>
    </row>
    <row r="5" spans="1:10" ht="37.5" customHeight="1">
      <c r="A5" s="27" t="s">
        <v>40</v>
      </c>
      <c r="B5" s="28"/>
      <c r="C5" s="28"/>
      <c r="D5" s="28"/>
      <c r="E5" s="28"/>
      <c r="F5" s="28"/>
      <c r="G5" s="28"/>
      <c r="H5" s="28"/>
      <c r="I5" s="29"/>
      <c r="J5" s="1"/>
    </row>
    <row r="6" spans="1:10" ht="15.75">
      <c r="A6" s="19" t="s">
        <v>26</v>
      </c>
      <c r="B6" s="19" t="s">
        <v>27</v>
      </c>
      <c r="C6" s="19" t="s">
        <v>28</v>
      </c>
      <c r="D6" s="19" t="s">
        <v>29</v>
      </c>
      <c r="E6" s="19" t="s">
        <v>30</v>
      </c>
      <c r="F6" s="19" t="s">
        <v>32</v>
      </c>
      <c r="G6" s="19" t="s">
        <v>31</v>
      </c>
      <c r="H6" s="19" t="s">
        <v>33</v>
      </c>
      <c r="I6" s="19" t="s">
        <v>34</v>
      </c>
      <c r="J6" s="1"/>
    </row>
    <row r="7" spans="1:10" ht="31.5" customHeight="1">
      <c r="A7" s="14">
        <v>1</v>
      </c>
      <c r="B7" s="15" t="s">
        <v>7</v>
      </c>
      <c r="C7" s="16">
        <v>10000</v>
      </c>
      <c r="D7" s="14" t="s">
        <v>6</v>
      </c>
      <c r="E7" s="17"/>
      <c r="F7" s="17">
        <f>C7*E7</f>
        <v>0</v>
      </c>
      <c r="G7" s="18"/>
      <c r="H7" s="17">
        <f>ROUND(E7+E7*G7,2)</f>
        <v>0</v>
      </c>
      <c r="I7" s="17">
        <f>ROUND(F7+F7*G7,2)</f>
        <v>0</v>
      </c>
      <c r="J7" s="1"/>
    </row>
    <row r="8" spans="1:10" ht="31.5" customHeight="1">
      <c r="A8" s="2">
        <v>2</v>
      </c>
      <c r="B8" s="6" t="s">
        <v>16</v>
      </c>
      <c r="C8" s="4">
        <v>6000</v>
      </c>
      <c r="D8" s="2" t="s">
        <v>6</v>
      </c>
      <c r="E8" s="5"/>
      <c r="F8" s="5">
        <f aca="true" t="shared" si="0" ref="F8:F21">C8*E8</f>
        <v>0</v>
      </c>
      <c r="G8" s="12"/>
      <c r="H8" s="5">
        <f aca="true" t="shared" si="1" ref="H8:H21">ROUND(E8+E8*G8,2)</f>
        <v>0</v>
      </c>
      <c r="I8" s="5">
        <f aca="true" t="shared" si="2" ref="I8:I21">ROUND(F8+F8*G8,2)</f>
        <v>0</v>
      </c>
      <c r="J8" s="1"/>
    </row>
    <row r="9" spans="1:10" ht="31.5" customHeight="1">
      <c r="A9" s="2">
        <v>3</v>
      </c>
      <c r="B9" s="6" t="s">
        <v>14</v>
      </c>
      <c r="C9" s="4">
        <v>2000</v>
      </c>
      <c r="D9" s="2" t="s">
        <v>6</v>
      </c>
      <c r="E9" s="5"/>
      <c r="F9" s="5">
        <f t="shared" si="0"/>
        <v>0</v>
      </c>
      <c r="G9" s="12"/>
      <c r="H9" s="5">
        <f t="shared" si="1"/>
        <v>0</v>
      </c>
      <c r="I9" s="5">
        <f t="shared" si="2"/>
        <v>0</v>
      </c>
      <c r="J9" s="1"/>
    </row>
    <row r="10" spans="1:10" ht="31.5" customHeight="1">
      <c r="A10" s="2">
        <v>4</v>
      </c>
      <c r="B10" s="6" t="s">
        <v>12</v>
      </c>
      <c r="C10" s="4">
        <v>1000</v>
      </c>
      <c r="D10" s="2" t="s">
        <v>6</v>
      </c>
      <c r="E10" s="5"/>
      <c r="F10" s="5">
        <f t="shared" si="0"/>
        <v>0</v>
      </c>
      <c r="G10" s="12"/>
      <c r="H10" s="5">
        <f t="shared" si="1"/>
        <v>0</v>
      </c>
      <c r="I10" s="5">
        <f t="shared" si="2"/>
        <v>0</v>
      </c>
      <c r="J10" s="1"/>
    </row>
    <row r="11" spans="1:10" ht="31.5" customHeight="1">
      <c r="A11" s="2">
        <v>5</v>
      </c>
      <c r="B11" s="6" t="s">
        <v>13</v>
      </c>
      <c r="C11" s="4">
        <v>100</v>
      </c>
      <c r="D11" s="2" t="s">
        <v>6</v>
      </c>
      <c r="E11" s="5"/>
      <c r="F11" s="5">
        <f t="shared" si="0"/>
        <v>0</v>
      </c>
      <c r="G11" s="12"/>
      <c r="H11" s="5">
        <f t="shared" si="1"/>
        <v>0</v>
      </c>
      <c r="I11" s="5">
        <f t="shared" si="2"/>
        <v>0</v>
      </c>
      <c r="J11" s="1"/>
    </row>
    <row r="12" spans="1:10" ht="31.5" customHeight="1">
      <c r="A12" s="2">
        <v>6</v>
      </c>
      <c r="B12" s="6" t="s">
        <v>17</v>
      </c>
      <c r="C12" s="4">
        <v>1500</v>
      </c>
      <c r="D12" s="2" t="s">
        <v>6</v>
      </c>
      <c r="E12" s="5"/>
      <c r="F12" s="5">
        <f t="shared" si="0"/>
        <v>0</v>
      </c>
      <c r="G12" s="12"/>
      <c r="H12" s="5">
        <f t="shared" si="1"/>
        <v>0</v>
      </c>
      <c r="I12" s="5">
        <f t="shared" si="2"/>
        <v>0</v>
      </c>
      <c r="J12" s="1"/>
    </row>
    <row r="13" spans="1:9" ht="31.5" customHeight="1">
      <c r="A13" s="2">
        <v>7</v>
      </c>
      <c r="B13" s="6" t="s">
        <v>18</v>
      </c>
      <c r="C13" s="4">
        <v>10000</v>
      </c>
      <c r="D13" s="2" t="s">
        <v>6</v>
      </c>
      <c r="E13" s="5"/>
      <c r="F13" s="5">
        <f t="shared" si="0"/>
        <v>0</v>
      </c>
      <c r="G13" s="12"/>
      <c r="H13" s="5">
        <f t="shared" si="1"/>
        <v>0</v>
      </c>
      <c r="I13" s="5">
        <f t="shared" si="2"/>
        <v>0</v>
      </c>
    </row>
    <row r="14" spans="1:9" ht="31.5" customHeight="1">
      <c r="A14" s="2">
        <v>8</v>
      </c>
      <c r="B14" s="6" t="s">
        <v>19</v>
      </c>
      <c r="C14" s="4">
        <v>1200</v>
      </c>
      <c r="D14" s="2" t="s">
        <v>6</v>
      </c>
      <c r="E14" s="5"/>
      <c r="F14" s="5">
        <f t="shared" si="0"/>
        <v>0</v>
      </c>
      <c r="G14" s="12"/>
      <c r="H14" s="5">
        <f t="shared" si="1"/>
        <v>0</v>
      </c>
      <c r="I14" s="5">
        <f t="shared" si="2"/>
        <v>0</v>
      </c>
    </row>
    <row r="15" spans="1:9" ht="31.5" customHeight="1">
      <c r="A15" s="2">
        <v>9</v>
      </c>
      <c r="B15" s="6" t="s">
        <v>20</v>
      </c>
      <c r="C15" s="4">
        <v>5000</v>
      </c>
      <c r="D15" s="2" t="s">
        <v>6</v>
      </c>
      <c r="E15" s="5"/>
      <c r="F15" s="5">
        <f t="shared" si="0"/>
        <v>0</v>
      </c>
      <c r="G15" s="12"/>
      <c r="H15" s="5">
        <f t="shared" si="1"/>
        <v>0</v>
      </c>
      <c r="I15" s="5">
        <f t="shared" si="2"/>
        <v>0</v>
      </c>
    </row>
    <row r="16" spans="1:9" ht="31.5" customHeight="1">
      <c r="A16" s="2">
        <v>10</v>
      </c>
      <c r="B16" s="6" t="s">
        <v>21</v>
      </c>
      <c r="C16" s="4">
        <v>1000</v>
      </c>
      <c r="D16" s="2" t="s">
        <v>6</v>
      </c>
      <c r="E16" s="5"/>
      <c r="F16" s="5">
        <f t="shared" si="0"/>
        <v>0</v>
      </c>
      <c r="G16" s="12"/>
      <c r="H16" s="5">
        <f>ROUND(E16+E16*G16,2)</f>
        <v>0</v>
      </c>
      <c r="I16" s="5">
        <f t="shared" si="2"/>
        <v>0</v>
      </c>
    </row>
    <row r="17" spans="1:9" ht="31.5" customHeight="1">
      <c r="A17" s="2">
        <v>11</v>
      </c>
      <c r="B17" s="6" t="s">
        <v>15</v>
      </c>
      <c r="C17" s="4">
        <v>3000</v>
      </c>
      <c r="D17" s="2" t="s">
        <v>6</v>
      </c>
      <c r="E17" s="5"/>
      <c r="F17" s="5">
        <f t="shared" si="0"/>
        <v>0</v>
      </c>
      <c r="G17" s="12"/>
      <c r="H17" s="5">
        <f>ROUND(E17+E17*G17,2)</f>
        <v>0</v>
      </c>
      <c r="I17" s="5">
        <f t="shared" si="2"/>
        <v>0</v>
      </c>
    </row>
    <row r="18" spans="1:9" ht="31.5" customHeight="1">
      <c r="A18" s="2">
        <v>12</v>
      </c>
      <c r="B18" s="6" t="s">
        <v>22</v>
      </c>
      <c r="C18" s="4">
        <v>3000</v>
      </c>
      <c r="D18" s="2" t="s">
        <v>6</v>
      </c>
      <c r="E18" s="5"/>
      <c r="F18" s="5">
        <f t="shared" si="0"/>
        <v>0</v>
      </c>
      <c r="G18" s="12"/>
      <c r="H18" s="5">
        <f>ROUND(E18+E18*G18,2)</f>
        <v>0</v>
      </c>
      <c r="I18" s="5">
        <f t="shared" si="2"/>
        <v>0</v>
      </c>
    </row>
    <row r="19" spans="1:9" ht="31.5" customHeight="1">
      <c r="A19" s="2">
        <v>13</v>
      </c>
      <c r="B19" s="6" t="s">
        <v>8</v>
      </c>
      <c r="C19" s="4">
        <v>300</v>
      </c>
      <c r="D19" s="2" t="s">
        <v>9</v>
      </c>
      <c r="E19" s="5"/>
      <c r="F19" s="5">
        <f t="shared" si="0"/>
        <v>0</v>
      </c>
      <c r="G19" s="12"/>
      <c r="H19" s="5">
        <f t="shared" si="1"/>
        <v>0</v>
      </c>
      <c r="I19" s="5">
        <f t="shared" si="2"/>
        <v>0</v>
      </c>
    </row>
    <row r="20" spans="1:9" ht="31.5" customHeight="1">
      <c r="A20" s="2">
        <v>14</v>
      </c>
      <c r="B20" s="6" t="s">
        <v>23</v>
      </c>
      <c r="C20" s="4">
        <v>20</v>
      </c>
      <c r="D20" s="2" t="s">
        <v>9</v>
      </c>
      <c r="E20" s="5"/>
      <c r="F20" s="5">
        <f t="shared" si="0"/>
        <v>0</v>
      </c>
      <c r="G20" s="12"/>
      <c r="H20" s="5">
        <f t="shared" si="1"/>
        <v>0</v>
      </c>
      <c r="I20" s="5">
        <f t="shared" si="2"/>
        <v>0</v>
      </c>
    </row>
    <row r="21" spans="1:9" ht="31.5" customHeight="1">
      <c r="A21" s="2">
        <v>15</v>
      </c>
      <c r="B21" s="6" t="s">
        <v>24</v>
      </c>
      <c r="C21" s="4">
        <v>150</v>
      </c>
      <c r="D21" s="2" t="s">
        <v>9</v>
      </c>
      <c r="E21" s="5"/>
      <c r="F21" s="5">
        <f t="shared" si="0"/>
        <v>0</v>
      </c>
      <c r="G21" s="12"/>
      <c r="H21" s="5">
        <f t="shared" si="1"/>
        <v>0</v>
      </c>
      <c r="I21" s="5">
        <f t="shared" si="2"/>
        <v>0</v>
      </c>
    </row>
    <row r="22" spans="1:9" ht="31.5" customHeight="1">
      <c r="A22" s="2" t="s">
        <v>11</v>
      </c>
      <c r="B22" s="6" t="s">
        <v>10</v>
      </c>
      <c r="C22" s="7" t="s">
        <v>11</v>
      </c>
      <c r="D22" s="2" t="s">
        <v>11</v>
      </c>
      <c r="E22" s="8" t="s">
        <v>11</v>
      </c>
      <c r="F22" s="5">
        <f>SUM(F7:F21)</f>
        <v>0</v>
      </c>
      <c r="G22" s="8" t="s">
        <v>11</v>
      </c>
      <c r="H22" s="8" t="s">
        <v>11</v>
      </c>
      <c r="I22" s="5">
        <f>SUM(I7:I21)</f>
        <v>0</v>
      </c>
    </row>
    <row r="23" spans="1:9" ht="14.25">
      <c r="A23" s="9"/>
      <c r="B23" s="9"/>
      <c r="C23" s="9"/>
      <c r="D23" s="9"/>
      <c r="E23" s="9"/>
      <c r="F23" s="9"/>
      <c r="G23" s="9"/>
      <c r="H23" s="9"/>
      <c r="I23" s="9"/>
    </row>
    <row r="24" spans="1:9" ht="34.5" customHeight="1">
      <c r="A24" s="24" t="s">
        <v>25</v>
      </c>
      <c r="B24" s="24"/>
      <c r="C24" s="24"/>
      <c r="D24" s="24"/>
      <c r="E24" s="24"/>
      <c r="F24" s="24"/>
      <c r="G24" s="24"/>
      <c r="H24" s="24"/>
      <c r="I24" s="24"/>
    </row>
    <row r="25" spans="1:9" ht="15.7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5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.7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5.7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5.75">
      <c r="A29" s="26"/>
      <c r="B29" s="26"/>
      <c r="C29" s="26"/>
      <c r="D29" s="26"/>
      <c r="E29" s="26"/>
      <c r="F29" s="26"/>
      <c r="G29" s="26"/>
      <c r="H29" s="26"/>
      <c r="I29" s="26"/>
    </row>
  </sheetData>
  <sheetProtection/>
  <mergeCells count="7">
    <mergeCell ref="A1:I1"/>
    <mergeCell ref="A2:I2"/>
    <mergeCell ref="A24:I24"/>
    <mergeCell ref="A25:I25"/>
    <mergeCell ref="A27:I27"/>
    <mergeCell ref="A29:I29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2011-12-05T10:36:17Z</cp:lastPrinted>
  <dcterms:created xsi:type="dcterms:W3CDTF">2009-11-18T07:39:30Z</dcterms:created>
  <dcterms:modified xsi:type="dcterms:W3CDTF">2011-12-05T10:36:21Z</dcterms:modified>
  <cp:category/>
  <cp:version/>
  <cp:contentType/>
  <cp:contentStatus/>
</cp:coreProperties>
</file>